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"/>
    </mc:Choice>
  </mc:AlternateContent>
  <bookViews>
    <workbookView xWindow="-120" yWindow="-120" windowWidth="28800" windowHeight="14400" activeTab="9"/>
  </bookViews>
  <sheets>
    <sheet name="SIJEČANJ" sheetId="7" r:id="rId1"/>
    <sheet name="VELJAČA" sheetId="8" r:id="rId2"/>
    <sheet name="OŽUJAK" sheetId="9" r:id="rId3"/>
    <sheet name="TRAVANJ" sheetId="10" r:id="rId4"/>
    <sheet name="LIPANJ" sheetId="11" r:id="rId5"/>
    <sheet name="SRPANJ" sheetId="12" r:id="rId6"/>
    <sheet name="KOLOVOZ" sheetId="13" r:id="rId7"/>
    <sheet name="RUJAN" sheetId="14" r:id="rId8"/>
    <sheet name="LISTOPAD" sheetId="15" r:id="rId9"/>
    <sheet name="STUDENI" sheetId="16" r:id="rId10"/>
  </sheets>
  <definedNames>
    <definedName name="Br_fakture" localSheetId="6">#REF!</definedName>
    <definedName name="Br_fakture" localSheetId="4">#REF!</definedName>
    <definedName name="Br_fakture" localSheetId="8">#REF!</definedName>
    <definedName name="Br_fakture" localSheetId="2">#REF!</definedName>
    <definedName name="Br_fakture" localSheetId="7">#REF!</definedName>
    <definedName name="Br_fakture" localSheetId="0">#REF!</definedName>
    <definedName name="Br_fakture" localSheetId="5">#REF!</definedName>
    <definedName name="Br_fakture" localSheetId="9">#REF!</definedName>
    <definedName name="Br_fakture" localSheetId="3">#REF!</definedName>
    <definedName name="Br_fakture" localSheetId="1">#REF!</definedName>
    <definedName name="Br_fakture">#REF!</definedName>
    <definedName name="NazivTvrtke" localSheetId="6">KOLOVOZ!#REF!</definedName>
    <definedName name="NazivTvrtke" localSheetId="4">LIPANJ!#REF!</definedName>
    <definedName name="NazivTvrtke" localSheetId="8">LISTOPAD!#REF!</definedName>
    <definedName name="NazivTvrtke" localSheetId="2">OŽUJAK!#REF!</definedName>
    <definedName name="NazivTvrtke" localSheetId="7">RUJAN!#REF!</definedName>
    <definedName name="NazivTvrtke" localSheetId="0">SIJEČANJ!#REF!</definedName>
    <definedName name="NazivTvrtke" localSheetId="5">SRPANJ!#REF!</definedName>
    <definedName name="NazivTvrtke" localSheetId="9">STUDENI!#REF!</definedName>
    <definedName name="NazivTvrtke" localSheetId="3">TRAVANJ!#REF!</definedName>
    <definedName name="NazivTvrtke" localSheetId="1">VELJAČA!#REF!</definedName>
    <definedName name="NazivTvrtke">#REF!</definedName>
    <definedName name="OŽUJAK" localSheetId="6">#REF!</definedName>
    <definedName name="OŽUJAK" localSheetId="4">#REF!</definedName>
    <definedName name="OŽUJAK" localSheetId="8">#REF!</definedName>
    <definedName name="OŽUJAK" localSheetId="2">#REF!</definedName>
    <definedName name="OŽUJAK" localSheetId="7">#REF!</definedName>
    <definedName name="OŽUJAK" localSheetId="5">#REF!</definedName>
    <definedName name="OŽUJAK" localSheetId="9">#REF!</definedName>
    <definedName name="OŽUJAK" localSheetId="3">#REF!</definedName>
    <definedName name="OŽUJAK" localSheetId="1">#REF!</definedName>
    <definedName name="OŽUJAK">#REF!</definedName>
    <definedName name="PojedinostiOBrFakture">"PojedinostiOFakturi[Br fakture]"</definedName>
    <definedName name="rngInvoice" localSheetId="6">KOLOVOZ!#REF!</definedName>
    <definedName name="rngInvoice" localSheetId="4">LIPANJ!#REF!</definedName>
    <definedName name="rngInvoice" localSheetId="8">LISTOPAD!#REF!</definedName>
    <definedName name="rngInvoice" localSheetId="2">OŽUJAK!#REF!</definedName>
    <definedName name="rngInvoice" localSheetId="7">RUJAN!#REF!</definedName>
    <definedName name="rngInvoice" localSheetId="0">SIJEČANJ!#REF!</definedName>
    <definedName name="rngInvoice" localSheetId="5">SRPANJ!#REF!</definedName>
    <definedName name="rngInvoice" localSheetId="9">STUDENI!#REF!</definedName>
    <definedName name="rngInvoice" localSheetId="3">TRAVANJ!#REF!</definedName>
    <definedName name="rngInvoice" localSheetId="1">VELJAČA!#REF!</definedName>
    <definedName name="rngInvoice">#REF!</definedName>
    <definedName name="SVIBANJ" localSheetId="6">#REF!</definedName>
    <definedName name="SVIBANJ" localSheetId="4">#REF!</definedName>
    <definedName name="SVIBANJ" localSheetId="8">#REF!</definedName>
    <definedName name="SVIBANJ" localSheetId="2">#REF!</definedName>
    <definedName name="SVIBANJ" localSheetId="7">#REF!</definedName>
    <definedName name="SVIBANJ" localSheetId="5">#REF!</definedName>
    <definedName name="SVIBANJ" localSheetId="9">#REF!</definedName>
    <definedName name="SVIBANJ" localSheetId="3">#REF!</definedName>
    <definedName name="SVIBANJ" localSheetId="1">#REF!</definedName>
    <definedName name="SVIBANJ">#REF!</definedName>
    <definedName name="TRAVANJ" localSheetId="6">#REF!</definedName>
    <definedName name="TRAVANJ" localSheetId="4">#REF!</definedName>
    <definedName name="TRAVANJ" localSheetId="8">#REF!</definedName>
    <definedName name="TRAVANJ" localSheetId="2">#REF!</definedName>
    <definedName name="TRAVANJ" localSheetId="7">#REF!</definedName>
    <definedName name="TRAVANJ" localSheetId="5">#REF!</definedName>
    <definedName name="TRAVANJ" localSheetId="9">#REF!</definedName>
    <definedName name="TRAVANJ" localSheetId="3">#REF!</definedName>
    <definedName name="TRAVANJ" localSheetId="1">#REF!</definedName>
    <definedName name="TRAVANJ">#REF!</definedName>
    <definedName name="TraženjeKupca" localSheetId="6">#REF!</definedName>
    <definedName name="TraženjeKupca" localSheetId="4">#REF!</definedName>
    <definedName name="TraženjeKupca" localSheetId="8">#REF!</definedName>
    <definedName name="TraženjeKupca" localSheetId="2">#REF!</definedName>
    <definedName name="TraženjeKupca" localSheetId="7">#REF!</definedName>
    <definedName name="TraženjeKupca" localSheetId="0">#REF!</definedName>
    <definedName name="TraženjeKupca" localSheetId="5">#REF!</definedName>
    <definedName name="TraženjeKupca" localSheetId="9">#REF!</definedName>
    <definedName name="TraženjeKupca" localSheetId="3">#REF!</definedName>
    <definedName name="TraženjeKupca" localSheetId="1">#REF!</definedName>
    <definedName name="TraženjeKupca">#REF!</definedName>
    <definedName name="Veljača" localSheetId="6">#REF!</definedName>
    <definedName name="Veljača" localSheetId="4">#REF!</definedName>
    <definedName name="Veljača" localSheetId="8">#REF!</definedName>
    <definedName name="Veljača" localSheetId="2">#REF!</definedName>
    <definedName name="Veljača" localSheetId="7">#REF!</definedName>
    <definedName name="Veljača" localSheetId="5">#REF!</definedName>
    <definedName name="Veljača" localSheetId="9">#REF!</definedName>
    <definedName name="Veljača" localSheetId="3">#REF!</definedName>
    <definedName name="Veljača" localSheetId="1">#REF!</definedName>
    <definedName name="Veljač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6" i="16" l="1"/>
  <c r="C44" i="16" l="1"/>
  <c r="C9" i="16" a="1"/>
  <c r="C9" i="16" s="1"/>
  <c r="B9" i="16" a="1"/>
  <c r="B9" i="16" s="1"/>
  <c r="C8" i="16" a="1"/>
  <c r="C8" i="16" s="1"/>
  <c r="B8" i="16" a="1"/>
  <c r="B8" i="16" s="1"/>
  <c r="E86" i="15" l="1"/>
  <c r="C49" i="15" l="1"/>
  <c r="C44" i="15"/>
  <c r="B41" i="15"/>
  <c r="C41" i="15"/>
  <c r="C9" i="15" a="1"/>
  <c r="C9" i="15" s="1"/>
  <c r="B9" i="15" a="1"/>
  <c r="B9" i="15" s="1"/>
  <c r="C8" i="15" a="1"/>
  <c r="C8" i="15" s="1"/>
  <c r="B8" i="15" a="1"/>
  <c r="B8" i="15" s="1"/>
  <c r="D44" i="15" l="1"/>
  <c r="E53" i="14"/>
  <c r="C47" i="14"/>
  <c r="C48" i="14" s="1"/>
  <c r="C49" i="14" s="1"/>
  <c r="C51" i="14"/>
  <c r="C52" i="14"/>
  <c r="B47" i="14"/>
  <c r="B49" i="14" s="1"/>
  <c r="B48" i="14"/>
  <c r="B51" i="14"/>
  <c r="B52" i="14"/>
  <c r="C43" i="14"/>
  <c r="C44" i="14"/>
  <c r="C45" i="14" s="1"/>
  <c r="B43" i="14"/>
  <c r="B45" i="14" s="1"/>
  <c r="B44" i="14"/>
  <c r="B41" i="14"/>
  <c r="D41" i="14"/>
  <c r="D43" i="14" s="1"/>
  <c r="D45" i="14" s="1"/>
  <c r="C40" i="14"/>
  <c r="C41" i="14" s="1"/>
  <c r="B40" i="14"/>
  <c r="C9" i="14" a="1"/>
  <c r="C9" i="14" s="1"/>
  <c r="B9" i="14" a="1"/>
  <c r="B9" i="14" s="1"/>
  <c r="C8" i="14" a="1"/>
  <c r="C8" i="14" s="1"/>
  <c r="B8" i="14" a="1"/>
  <c r="B8" i="14" s="1"/>
  <c r="D42" i="14" l="1"/>
  <c r="D46" i="14"/>
  <c r="D47" i="14"/>
  <c r="D44" i="14"/>
  <c r="E25" i="13"/>
  <c r="C9" i="13" a="1"/>
  <c r="C9" i="13" s="1"/>
  <c r="B9" i="13" a="1"/>
  <c r="B9" i="13" s="1"/>
  <c r="C8" i="13" a="1"/>
  <c r="C8" i="13" s="1"/>
  <c r="B8" i="13" a="1"/>
  <c r="B8" i="13" s="1"/>
  <c r="D49" i="15" l="1"/>
  <c r="D48" i="15"/>
  <c r="D49" i="14"/>
  <c r="D48" i="14"/>
  <c r="E26" i="12"/>
  <c r="C9" i="12" a="1"/>
  <c r="C9" i="12" s="1"/>
  <c r="B9" i="12" a="1"/>
  <c r="B9" i="12" s="1"/>
  <c r="C8" i="12" a="1"/>
  <c r="C8" i="12" s="1"/>
  <c r="B8" i="12" a="1"/>
  <c r="B8" i="12" s="1"/>
  <c r="D51" i="14" l="1"/>
  <c r="D52" i="14" s="1"/>
  <c r="D50" i="14"/>
  <c r="E36" i="11"/>
  <c r="C9" i="11" a="1"/>
  <c r="C9" i="11" s="1"/>
  <c r="B9" i="11" a="1"/>
  <c r="B9" i="11" s="1"/>
  <c r="C8" i="11" a="1"/>
  <c r="C8" i="11" s="1"/>
  <c r="B8" i="11" a="1"/>
  <c r="B8" i="11" s="1"/>
  <c r="E36" i="10" l="1"/>
  <c r="C9" i="10" l="1" a="1"/>
  <c r="C9" i="10" s="1"/>
  <c r="B9" i="10" a="1"/>
  <c r="B9" i="10" s="1"/>
  <c r="C8" i="10" a="1"/>
  <c r="C8" i="10" s="1"/>
  <c r="B8" i="10" a="1"/>
  <c r="B8" i="10" s="1"/>
  <c r="E45" i="9" l="1"/>
  <c r="B8" i="9" a="1"/>
  <c r="B8" i="9" s="1"/>
  <c r="C8" i="9" a="1"/>
  <c r="C8" i="9" s="1"/>
  <c r="B9" i="9" a="1"/>
  <c r="B9" i="9" s="1"/>
  <c r="C9" i="9" a="1"/>
  <c r="C9" i="9" s="1"/>
  <c r="E56" i="8" l="1"/>
  <c r="C9" i="8" a="1"/>
  <c r="C9" i="8" s="1"/>
  <c r="B9" i="8" a="1"/>
  <c r="B9" i="8" s="1"/>
  <c r="C8" i="8" a="1"/>
  <c r="C8" i="8" s="1"/>
  <c r="B8" i="8" a="1"/>
  <c r="B8" i="8" s="1"/>
  <c r="E47" i="7" l="1"/>
  <c r="C9" i="7" l="1" a="1"/>
  <c r="C9" i="7" s="1"/>
  <c r="B9" i="7" a="1"/>
  <c r="B9" i="7" s="1"/>
  <c r="C8" i="7" a="1"/>
  <c r="C8" i="7" s="1"/>
  <c r="B8" i="7" a="1"/>
  <c r="B8" i="7" s="1"/>
</calcChain>
</file>

<file path=xl/sharedStrings.xml><?xml version="1.0" encoding="utf-8"?>
<sst xmlns="http://schemas.openxmlformats.org/spreadsheetml/2006/main" count="1268" uniqueCount="194">
  <si>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</si>
  <si>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</si>
  <si>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</si>
  <si>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</si>
  <si>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</si>
  <si>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</si>
  <si>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</si>
  <si>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</si>
  <si>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</si>
  <si>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DOPRINOS NA BRUTO</t>
  </si>
  <si>
    <t>INFORMACIJA O TROŠENJU SREDSTAVA</t>
  </si>
  <si>
    <t>Naziv ustanove: OSNOVNA ŠKOLA ANTUNA GUSTAVA MATOŠA</t>
  </si>
  <si>
    <t>Adresa: Trg kardinala Franje Kuharića 3</t>
  </si>
  <si>
    <t>Poštanski broj i grad: 33514 Čačinci</t>
  </si>
  <si>
    <t>T: Telefonski broj: 033/684-006</t>
  </si>
  <si>
    <t>F: Broj faksa:</t>
  </si>
  <si>
    <t>E-pošta: ured@os-agmatosa-cacinci@skole.hr</t>
  </si>
  <si>
    <t>Web-mjesto: http://os-agmatosa-cacinci.skole.hr/</t>
  </si>
  <si>
    <t>VODA doo</t>
  </si>
  <si>
    <t>ORAHOVICA</t>
  </si>
  <si>
    <t>3234 Iznošenje i odvoz smeća</t>
  </si>
  <si>
    <t>SESVETE</t>
  </si>
  <si>
    <t>3299 Ostali nespomenuti rashodi poslovanja</t>
  </si>
  <si>
    <t>HEP - OPSKRBA DOO ZAGREB</t>
  </si>
  <si>
    <t>NARODNI TRGOVAČKI LANAC d.o.o.</t>
  </si>
  <si>
    <t>3224 Ostali materijal i dijelovi za tekuće i investicijsko održavanje</t>
  </si>
  <si>
    <t>SLATINA</t>
  </si>
  <si>
    <t>3222 Namirnice</t>
  </si>
  <si>
    <t>VARAŽDIN</t>
  </si>
  <si>
    <t>SLAVONICA d.o.o.</t>
  </si>
  <si>
    <t>PODRAVKA d.d.</t>
  </si>
  <si>
    <t>LEDO plus d.o.o.</t>
  </si>
  <si>
    <t>3221 Materijal i sredstva za čišćenje i održavanje</t>
  </si>
  <si>
    <t>HRVATSKA ZAJEDNICA OSNOVNIH ŠKOLA</t>
  </si>
  <si>
    <t>3213 Seminari, savjetovanja i simpoziji</t>
  </si>
  <si>
    <t>LIBUSOFT CICOM DOO ZAGREB</t>
  </si>
  <si>
    <t>3238 Ostale računalne usluge</t>
  </si>
  <si>
    <t>3234 Opskrba vodom</t>
  </si>
  <si>
    <t>AG. ZA RAZVOJ I KONTR. SIGURNOSTI d.o.o.</t>
  </si>
  <si>
    <t>TENJA</t>
  </si>
  <si>
    <t>3232 Ostale usluge tekućeg i investicijskog održavanja</t>
  </si>
  <si>
    <t>PAPUK d.o.o. Orahovica</t>
  </si>
  <si>
    <t>BRIIT d.o.o.</t>
  </si>
  <si>
    <t>HP-HRVATSKA POŠTA DD</t>
  </si>
  <si>
    <t>3223 Električna energija</t>
  </si>
  <si>
    <t>FINANCIJSKA AGENCIJA ZAGREB</t>
  </si>
  <si>
    <t>HRVATSKI TELEKOM DD</t>
  </si>
  <si>
    <t>3231 Usluge telefona, telefaksa</t>
  </si>
  <si>
    <t>HEP PLIN DOO</t>
  </si>
  <si>
    <t>3223 Plin</t>
  </si>
  <si>
    <t>VINDIJA d.d.</t>
  </si>
  <si>
    <t>DUKAT d.d.</t>
  </si>
  <si>
    <t>3231 Poštarina (pisma, tiskanice i sl.)</t>
  </si>
  <si>
    <t>PULA</t>
  </si>
  <si>
    <t>KOPRIVNICA</t>
  </si>
  <si>
    <t>4227 Oprema</t>
  </si>
  <si>
    <t>HIDRODOM, vl. DUŠAN BRAJNOVIĆ</t>
  </si>
  <si>
    <t>GDPR</t>
  </si>
  <si>
    <t>3211 Naknade za prijevoz na službenom putu u zemlji</t>
  </si>
  <si>
    <t>3211 Dnevnice za službeni put u zemlji</t>
  </si>
  <si>
    <t>BLAŽENOVIĆ MARIN</t>
  </si>
  <si>
    <t>CARIĆ SVJETLANA</t>
  </si>
  <si>
    <t>DUBA INTERIORS,vl. Goran Dubaić</t>
  </si>
  <si>
    <t>MIKLEUŠ</t>
  </si>
  <si>
    <t>3227 Službena, radna i zaštitna odjeća i obuća</t>
  </si>
  <si>
    <t>DIMS EXPORT - IMPORT d.o.o.</t>
  </si>
  <si>
    <t>SIJEČANJ 2025.</t>
  </si>
  <si>
    <t>3111 BRUTO PLAĆE ZA REDOVAN RAD  ZA 12/24</t>
  </si>
  <si>
    <t>3212 PRIJEVOZ ZA 12/24</t>
  </si>
  <si>
    <t>3295 NOVČANA NAKNADA POSLODAVCA ZBOG NEZAPOŠLJAVANJA OSOBA S INVALIDITETOM ZA 12/24</t>
  </si>
  <si>
    <t>A1 HRVATSKA DOO</t>
  </si>
  <si>
    <t>MEDIA LUNA - UDRUGA ZA PROMICANJE KUL.</t>
  </si>
  <si>
    <t>VELJAČA 2025.</t>
  </si>
  <si>
    <t>3111 BRUTO PLAĆE ZA REDOVAN RAD  ZA 1/25</t>
  </si>
  <si>
    <t>3212 PRIJEVOZ ZA 1/25</t>
  </si>
  <si>
    <t>3295 NOVČANA NAKNADA POSLODAVCA ZBOG NEZAPOŠLJAVANJA OSOBA S INVALIDITETOM ZA 1/25</t>
  </si>
  <si>
    <t>3222 Materija i sirovine</t>
  </si>
  <si>
    <t>PROTECT PHARMA d.o.o.</t>
  </si>
  <si>
    <t>DODNJI MIHOLJAC</t>
  </si>
  <si>
    <t>DANADO, vl. Danijel Nikšić</t>
  </si>
  <si>
    <t>ČAČINCI</t>
  </si>
  <si>
    <t>MARODI d.o.o.</t>
  </si>
  <si>
    <t>NEDELIŠĆE</t>
  </si>
  <si>
    <t>CONTINENTAL d.o.o.</t>
  </si>
  <si>
    <t>4226 Sportska oprema</t>
  </si>
  <si>
    <t>OSIJEK</t>
  </si>
  <si>
    <t>ELTERM SERVIS PLAMENIKA I KOTLOVA,</t>
  </si>
  <si>
    <t>SLAVONSKI BROD</t>
  </si>
  <si>
    <t>POINT-IKT DOO</t>
  </si>
  <si>
    <t>HRVATSKA UDRUGA RAVNATELJA OŠ</t>
  </si>
  <si>
    <t>3224Ostali materijal i dijelovi za tekuće i investicijsko održavanje</t>
  </si>
  <si>
    <t>ZEMONT d.o.o.</t>
  </si>
  <si>
    <t>ZAVOD ZA JAVNO ZDRAVSTVO "SVETI ROK" VPŽ</t>
  </si>
  <si>
    <t>VIROVITICA</t>
  </si>
  <si>
    <t xml:space="preserve">3231 Poštarina </t>
  </si>
  <si>
    <t>DONJI MIHOLJAC</t>
  </si>
  <si>
    <t>PANONA, vl. Štefica Fučkar</t>
  </si>
  <si>
    <t>3221 Uredski materijal</t>
  </si>
  <si>
    <t>ALCA ZAGREB DOO</t>
  </si>
  <si>
    <t>DIVNA PROIZVODNJA I USLUGE DOO</t>
  </si>
  <si>
    <t>3221 Ostali materijal za potrebe redovnog poslovanja</t>
  </si>
  <si>
    <t>OŽUJAK  2025.</t>
  </si>
  <si>
    <t>3111 BRUTO PLAĆE ZA REDOVAN RAD  ZA 2/25</t>
  </si>
  <si>
    <t>3212 PRIJEVOZ ZA 2/25</t>
  </si>
  <si>
    <t>3295 NOVČANA NAKNADA POSLODAVCA ZBOG NEZAPOŠLJAVANJA OSOBA S INVALIDITETOM ZA 2/25</t>
  </si>
  <si>
    <t>PEKARA "CROATIA", vl. H.Čočaj</t>
  </si>
  <si>
    <t>SERVIS PLUS j.d.o.o.</t>
  </si>
  <si>
    <t>GRADINA</t>
  </si>
  <si>
    <t>3239 Ostale nespomenute usluge</t>
  </si>
  <si>
    <t>SIGURNOST d.o.o.</t>
  </si>
  <si>
    <t>3222 Materija i sirovine-meso</t>
  </si>
  <si>
    <t>3222 Materijal i sirovine</t>
  </si>
  <si>
    <t>SVIBANJ 2025.</t>
  </si>
  <si>
    <t>3111 BRUTO PLAĆE ZA REDOVAN RAD  ZA 4/25</t>
  </si>
  <si>
    <t>3212 PRIJEVOZ ZA 4/25</t>
  </si>
  <si>
    <t>3295 NOVČANA NAKNADA POSLODAVCA ZBOG NEZAPOŠLJAVANJA OSOBA S INVALIDITETOM ZA 4/25</t>
  </si>
  <si>
    <t>VINKOPROM d.o.o.</t>
  </si>
  <si>
    <t>ČAZMATRANS PROMET DOO ČAZMA</t>
  </si>
  <si>
    <t>ČAZMA</t>
  </si>
  <si>
    <t>3231 Ostale usluge za komunikaciju i prijevoz</t>
  </si>
  <si>
    <t>DRAGANA DROPULJA</t>
  </si>
  <si>
    <t>3121 Nagrade</t>
  </si>
  <si>
    <t>MIROSLAV HANIŽAR</t>
  </si>
  <si>
    <t>VJEKOSLAV PALATINUŠ</t>
  </si>
  <si>
    <t>VELIMIR TRESK</t>
  </si>
  <si>
    <t>PRVČA Poljoprivredna zadruga</t>
  </si>
  <si>
    <t xml:space="preserve"> 
84838910109
 </t>
  </si>
  <si>
    <t>NOVA GRADIŠKA</t>
  </si>
  <si>
    <t>BORIK</t>
  </si>
  <si>
    <t>4221 Računala i računalna oprema</t>
  </si>
  <si>
    <t>SRPANJ 2025.</t>
  </si>
  <si>
    <t>3111 BRUTO PLAĆE ZA REDOVAN RAD  ZA 6/25</t>
  </si>
  <si>
    <t>3212 PRIJEVOZ ZA 6/25</t>
  </si>
  <si>
    <t>3295 NOVČANA NAKNADA POSLODAVCA ZBOG NEZAPOŠLJAVANJA OSOBA S INVALIDITETOM ZA 6/25</t>
  </si>
  <si>
    <t>NARODNE NOVINE d.d. ZAGREB</t>
  </si>
  <si>
    <t>PRIMA REFIL, vl. Damir Veršec</t>
  </si>
  <si>
    <t>MAJA VL.MARICA ŠOMODI SLATINA</t>
  </si>
  <si>
    <t>RU-DA vl. Darko Takač</t>
  </si>
  <si>
    <t>NOVA BUKOVICA</t>
  </si>
  <si>
    <t>INA - INDUSTRIJA NAFTE d.d.</t>
  </si>
  <si>
    <t>3223 Motorni benzin i dizel gorivo</t>
  </si>
  <si>
    <t>HRVATSKE VODE</t>
  </si>
  <si>
    <t>3295 Ostale pristojbe i naknade</t>
  </si>
  <si>
    <t>KROLO MIRKO</t>
  </si>
  <si>
    <t>CINGEL SANJA</t>
  </si>
  <si>
    <t>KOLOVOZ 2025.</t>
  </si>
  <si>
    <t>3111 BRUTO PLAĆE ZA REDOVAN RAD  ZA 7/25</t>
  </si>
  <si>
    <t>3212 PRIJEVOZ ZA 7/25</t>
  </si>
  <si>
    <t>3295 NOVČANA NAKNADA POSLODAVCA ZBOG NEZAPOŠLJAVANJA OSOBA S INVALIDITETOM ZA 7/25</t>
  </si>
  <si>
    <t>Virkom d.o.o.- Podružnica Orahovica</t>
  </si>
  <si>
    <t>MIMOZA vl Mišel Štefok</t>
  </si>
  <si>
    <t>MARŠIĆ TATJANA</t>
  </si>
  <si>
    <t>MILOBARA ZDENKA</t>
  </si>
  <si>
    <t>LOKNER DANIJELA</t>
  </si>
  <si>
    <t>RUJAN 2025.</t>
  </si>
  <si>
    <t>3111 BRUTO PLAĆE ZA REDOVAN RAD  ZA 8/25</t>
  </si>
  <si>
    <t>3212 PRIJEVOZ ZA 8/25</t>
  </si>
  <si>
    <t>3295 NOVČANA NAKNADA POSLODAVCA ZBOG NEZAPOŠLJAVANJA OSOBA S INVALIDITETOM ZA 8/25</t>
  </si>
  <si>
    <t>3221Pedagoška dokumentacija OŠ.</t>
  </si>
  <si>
    <t>SPOREDNO ZANIMANJE JOSIP VRBANEC</t>
  </si>
  <si>
    <t>ZAPREŠIĆ</t>
  </si>
  <si>
    <t>SLATNA</t>
  </si>
  <si>
    <t>3722 Ostale naknade iz proračuna u naravi</t>
  </si>
  <si>
    <t>4241 Knjige</t>
  </si>
  <si>
    <t>LISTOPAD 2025.</t>
  </si>
  <si>
    <t>3111 BRUTO PLAĆE ZA REDOVAN RAD  ZA 9/25</t>
  </si>
  <si>
    <t>3212 PRIJEVOZ ZA 9/25</t>
  </si>
  <si>
    <t>3295 NOVČANA NAKNADA POSLODAVCA ZBOG NEZAPOŠLJAVANJA OSOBA S INVALIDITETOM ZA 9/25</t>
  </si>
  <si>
    <t>SVIJET RAČUNALA,vl. Dario Stojčević</t>
  </si>
  <si>
    <t>EURO-UNIT d.o.o.</t>
  </si>
  <si>
    <t>ČAKOVEC</t>
  </si>
  <si>
    <t>BENTOM d.o.o.</t>
  </si>
  <si>
    <t>3812 Ostale tekuće donacije u naravi</t>
  </si>
  <si>
    <t>3225 Sitni inventar</t>
  </si>
  <si>
    <t>ASANATOR DOO</t>
  </si>
  <si>
    <t>AGS GASTRO SISTEMI doo</t>
  </si>
  <si>
    <t>ŠKOLSKA KNJIGA DD</t>
  </si>
  <si>
    <t>3221 Literatura (publikacije, časopisi, glasila, knjige i ostalo)</t>
  </si>
  <si>
    <t>3236 Ostale zdravstvene i veterinarske usluge</t>
  </si>
  <si>
    <t>GALIĆ MATEJA</t>
  </si>
  <si>
    <t>PALATINUŠ VJEKOSLAV</t>
  </si>
  <si>
    <t>HANIŽAR MIROSLAV</t>
  </si>
  <si>
    <t>KROLO KRISTINA</t>
  </si>
  <si>
    <t>HGA, vl. Karmela Župan</t>
  </si>
  <si>
    <t>STUDENI 2025.</t>
  </si>
  <si>
    <t>3111 BRUTO PLAĆE ZA REDOVAN RAD  ZA 10/25</t>
  </si>
  <si>
    <t>3212 PRIJEVOZ ZA 10/25</t>
  </si>
  <si>
    <t>3295 NOVČANA NAKNADA POSLODAVCA ZBOG NEZAPOŠLJAVANJA OSOBA S INVALIDITETOM ZA 10/25</t>
  </si>
  <si>
    <t>GLAS KONCILA</t>
  </si>
  <si>
    <t>JUKIĆ DOO</t>
  </si>
  <si>
    <t>TRESK VELIMIR</t>
  </si>
  <si>
    <t>3434 Ostali nespomenuti financijski rashodi</t>
  </si>
  <si>
    <t xml:space="preserve">3238 Ostale </t>
  </si>
  <si>
    <t>LJEKARNE PLANTAK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</si>
</sst>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7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43" fontId="0" fillId="0" borderId="0" xfId="0" applyNumberForma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0" fillId="2" borderId="0" xfId="0" applyNumberForma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26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47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6"/>
      <tableStyleElement type="headerRow" dxfId="245"/>
      <tableStyleElement type="totalRow" dxfId="244"/>
      <tableStyleElement type="firstColumn" dxfId="243"/>
      <tableStyleElement type="lastColumn" dxfId="242"/>
      <tableStyleElement type="firstRowStripe" dxfId="241"/>
      <tableStyleElement type="firstColumnStripe" dxfId="24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1" name="FakturaProjekta2" displayName="FakturaProjekta2" ref="A6:E47" headerRowDxfId="239" dataDxfId="238" totalsRowDxfId="237" headerRowCellStyle="Naslov 3">
  <autoFilter ref="A6:E47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36" totalsRowDxfId="235"/>
    <tableColumn id="8" name="OIB primatelja" dataDxfId="234" totalsRowDxfId="233" dataCellStyle="Normalno"/>
    <tableColumn id="10" name="Sjedište primatelja" dataDxfId="232" totalsRowDxfId="231" dataCellStyle="Normalno"/>
    <tableColumn id="3" name="Vrsta rashoda i izdatka" dataDxfId="230" totalsRowDxfId="229"/>
    <tableColumn id="11" name="Iznos" totalsRowFunction="count" dataDxfId="228" totalsRowDxfId="22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234567891011" displayName="FakturaProjekta234567891011" ref="A6:E46" headerRowDxfId="122" dataDxfId="121" totalsRowDxfId="120" headerRowCellStyle="Naslov 3">
  <autoFilter ref="A6:E4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9" totalsRowDxfId="118"/>
    <tableColumn id="8" name="OIB primatelja" dataDxfId="117" totalsRowDxfId="116" dataCellStyle="Normalno"/>
    <tableColumn id="10" name="Sjedište primatelja" dataDxfId="115" totalsRowDxfId="114" dataCellStyle="Normalno"/>
    <tableColumn id="3" name="Vrsta rashoda i izdatka" dataDxfId="113" totalsRowDxfId="112"/>
    <tableColumn id="11" name="Iznos" totalsRowFunction="count" dataDxfId="111" totalsRowDxfId="11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2" name="FakturaProjekta23" displayName="FakturaProjekta23" ref="A6:E56" headerRowDxfId="226" dataDxfId="225" totalsRowDxfId="224" headerRowCellStyle="Naslov 3">
  <autoFilter ref="A6:E5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23" totalsRowDxfId="222"/>
    <tableColumn id="8" name="OIB primatelja" dataDxfId="221" totalsRowDxfId="220" dataCellStyle="Normalno"/>
    <tableColumn id="10" name="Sjedište primatelja" dataDxfId="219" totalsRowDxfId="218" dataCellStyle="Normalno"/>
    <tableColumn id="3" name="Vrsta rashoda i izdatka" dataDxfId="217" totalsRowDxfId="216"/>
    <tableColumn id="11" name="Iznos" totalsRowFunction="count" dataDxfId="215" totalsRowDxfId="21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3" name="FakturaProjekta234" displayName="FakturaProjekta234" ref="A6:E45" headerRowDxfId="213" dataDxfId="212" totalsRowDxfId="211" headerRowCellStyle="Naslov 3">
  <autoFilter ref="A6:E4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10" totalsRowDxfId="209"/>
    <tableColumn id="8" name="OIB primatelja" dataDxfId="208" totalsRowDxfId="207" dataCellStyle="Normalno"/>
    <tableColumn id="10" name="Sjedište primatelja" dataDxfId="206" totalsRowDxfId="205" dataCellStyle="Normalno"/>
    <tableColumn id="3" name="Vrsta rashoda i izdatka" dataDxfId="204" totalsRowDxfId="203"/>
    <tableColumn id="11" name="Iznos" totalsRowFunction="count" dataDxfId="202" totalsRowDxfId="20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4" name="FakturaProjekta2345" displayName="FakturaProjekta2345" ref="A6:E36" headerRowDxfId="200" dataDxfId="199" totalsRowDxfId="198" headerRowCellStyle="Naslov 3">
  <autoFilter ref="A6:E3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97" totalsRowDxfId="196"/>
    <tableColumn id="8" name="OIB primatelja" dataDxfId="195" totalsRowDxfId="194" dataCellStyle="Normalno"/>
    <tableColumn id="10" name="Sjedište primatelja" dataDxfId="193" totalsRowDxfId="192" dataCellStyle="Normalno"/>
    <tableColumn id="3" name="Vrsta rashoda i izdatka" dataDxfId="191" totalsRowDxfId="190"/>
    <tableColumn id="11" name="Iznos" totalsRowFunction="count" dataDxfId="189" totalsRowDxfId="18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56" displayName="FakturaProjekta23456" ref="A6:E36" headerRowDxfId="187" dataDxfId="186" totalsRowDxfId="185" headerRowCellStyle="Naslov 3">
  <autoFilter ref="A6:E3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84" totalsRowDxfId="183"/>
    <tableColumn id="8" name="OIB primatelja" dataDxfId="182" totalsRowDxfId="181" dataCellStyle="Normalno"/>
    <tableColumn id="10" name="Sjedište primatelja" dataDxfId="180" totalsRowDxfId="179" dataCellStyle="Normalno"/>
    <tableColumn id="3" name="Vrsta rashoda i izdatka" dataDxfId="178" totalsRowDxfId="177"/>
    <tableColumn id="11" name="Iznos" totalsRowFunction="count" dataDxfId="176" totalsRowDxfId="17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567" displayName="FakturaProjekta234567" ref="A6:E26" headerRowDxfId="174" dataDxfId="173" totalsRowDxfId="172" headerRowCellStyle="Naslov 3">
  <autoFilter ref="A6:E2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71" totalsRowDxfId="170"/>
    <tableColumn id="8" name="OIB primatelja" dataDxfId="169" totalsRowDxfId="168" dataCellStyle="Normalno"/>
    <tableColumn id="10" name="Sjedište primatelja" dataDxfId="167" totalsRowDxfId="166" dataCellStyle="Normalno"/>
    <tableColumn id="3" name="Vrsta rashoda i izdatka" dataDxfId="165" totalsRowDxfId="164"/>
    <tableColumn id="11" name="Iznos" totalsRowFunction="count" dataDxfId="163" totalsRowDxfId="16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5678" displayName="FakturaProjekta2345678" ref="A6:E25" headerRowDxfId="161" dataDxfId="160" totalsRowDxfId="159" headerRowCellStyle="Naslov 3">
  <autoFilter ref="A6:E2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58" totalsRowDxfId="157"/>
    <tableColumn id="8" name="OIB primatelja" dataDxfId="156" totalsRowDxfId="155" dataCellStyle="Normalno"/>
    <tableColumn id="10" name="Sjedište primatelja" dataDxfId="154" totalsRowDxfId="153" dataCellStyle="Normalno"/>
    <tableColumn id="3" name="Vrsta rashoda i izdatka" dataDxfId="152" totalsRowDxfId="151"/>
    <tableColumn id="11" name="Iznos" totalsRowFunction="count" dataDxfId="150" totalsRowDxfId="14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23456789" displayName="FakturaProjekta23456789" ref="A6:E53" headerRowDxfId="148" dataDxfId="147" totalsRowDxfId="146" headerRowCellStyle="Naslov 3">
  <autoFilter ref="A6:E5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45" totalsRowDxfId="144"/>
    <tableColumn id="8" name="OIB primatelja" dataDxfId="143" totalsRowDxfId="142" dataCellStyle="Normalno"/>
    <tableColumn id="10" name="Sjedište primatelja" dataDxfId="141" totalsRowDxfId="140" dataCellStyle="Normalno"/>
    <tableColumn id="3" name="Vrsta rashoda i izdatka" dataDxfId="139" totalsRowDxfId="138"/>
    <tableColumn id="11" name="Iznos" totalsRowFunction="count" dataDxfId="137" totalsRowDxfId="13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2345678910" displayName="FakturaProjekta2345678910" ref="A6:E86" headerRowDxfId="135" dataDxfId="134" totalsRowDxfId="133" headerRowCellStyle="Naslov 3">
  <autoFilter ref="A6:E8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2" totalsRowDxfId="131"/>
    <tableColumn id="8" name="OIB primatelja" dataDxfId="130" totalsRowDxfId="129" dataCellStyle="Normalno"/>
    <tableColumn id="10" name="Sjedište primatelja" dataDxfId="128" totalsRowDxfId="127" dataCellStyle="Normalno"/>
    <tableColumn id="3" name="Vrsta rashoda i izdatka" dataDxfId="126" totalsRowDxfId="125"/>
    <tableColumn id="11" name="Iznos" totalsRowFunction="count" dataDxfId="124" totalsRowDxfId="12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47"/>
  <sheetViews>
    <sheetView showGridLines="0" zoomScaleNormal="100" workbookViewId="0">
      <selection activeCell="E48" sqref="E48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6" ht="24" customHeight="1" thickTop="1" x14ac:dyDescent="0.25">
      <c r="A2" s="50" t="s">
        <v>12</v>
      </c>
      <c r="B2" s="50"/>
      <c r="C2" s="16" t="s">
        <v>14</v>
      </c>
      <c r="D2" s="52" t="s">
        <v>16</v>
      </c>
      <c r="E2" s="52"/>
      <c r="F2" s="4"/>
    </row>
    <row r="3" spans="1:6" ht="49.5" customHeight="1" x14ac:dyDescent="0.25">
      <c r="A3" s="51" t="s">
        <v>13</v>
      </c>
      <c r="B3" s="51"/>
      <c r="C3" s="17" t="s">
        <v>15</v>
      </c>
      <c r="D3" s="53" t="s">
        <v>17</v>
      </c>
      <c r="E3" s="53"/>
      <c r="F3" s="4"/>
    </row>
    <row r="4" spans="1:6" ht="44.1" customHeight="1" x14ac:dyDescent="0.25">
      <c r="A4" s="18" t="s">
        <v>66</v>
      </c>
      <c r="B4" s="9"/>
      <c r="C4" s="9"/>
      <c r="D4" s="9"/>
      <c r="E4" s="9"/>
    </row>
    <row r="5" spans="1:6" ht="44.1" customHeight="1" x14ac:dyDescent="0.25">
      <c r="A5" s="48" t="s">
        <v>10</v>
      </c>
      <c r="B5" s="48"/>
      <c r="C5" s="48"/>
      <c r="D5" s="48"/>
      <c r="E5" s="48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67</v>
      </c>
      <c r="E7" s="12">
        <v>59535.45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68</v>
      </c>
      <c r="E8" s="12">
        <v>2155.41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9823.34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69</v>
      </c>
      <c r="E10" s="12">
        <v>168</v>
      </c>
    </row>
    <row r="11" spans="1:6" s="2" customFormat="1" ht="43.5" customHeight="1" x14ac:dyDescent="0.25">
      <c r="A11" s="7" t="s">
        <v>45</v>
      </c>
      <c r="B11" s="10">
        <v>85821130368</v>
      </c>
      <c r="C11" s="5" t="s">
        <v>1</v>
      </c>
      <c r="D11" s="11" t="s">
        <v>22</v>
      </c>
      <c r="E11" s="19">
        <v>1.66</v>
      </c>
    </row>
    <row r="12" spans="1:6" s="2" customFormat="1" ht="45.75" customHeight="1" x14ac:dyDescent="0.25">
      <c r="A12" s="7" t="s">
        <v>41</v>
      </c>
      <c r="B12" s="10">
        <v>95664025141</v>
      </c>
      <c r="C12" s="5" t="s">
        <v>19</v>
      </c>
      <c r="D12" s="11" t="s">
        <v>20</v>
      </c>
      <c r="E12" s="19">
        <v>120.04</v>
      </c>
    </row>
    <row r="13" spans="1:6" s="2" customFormat="1" ht="33.950000000000003" customHeight="1" x14ac:dyDescent="0.25">
      <c r="A13" s="7" t="s">
        <v>46</v>
      </c>
      <c r="B13" s="10">
        <v>81793146560</v>
      </c>
      <c r="C13" s="5" t="s">
        <v>1</v>
      </c>
      <c r="D13" s="11" t="s">
        <v>47</v>
      </c>
      <c r="E13" s="12">
        <v>23.62</v>
      </c>
    </row>
    <row r="14" spans="1:6" s="2" customFormat="1" ht="33.950000000000003" customHeight="1" x14ac:dyDescent="0.25">
      <c r="A14" s="7" t="s">
        <v>46</v>
      </c>
      <c r="B14" s="10">
        <v>81793146560</v>
      </c>
      <c r="C14" s="5" t="s">
        <v>1</v>
      </c>
      <c r="D14" s="11" t="s">
        <v>47</v>
      </c>
      <c r="E14" s="12">
        <v>22.07</v>
      </c>
    </row>
    <row r="15" spans="1:6" s="2" customFormat="1" ht="33.950000000000003" customHeight="1" x14ac:dyDescent="0.25">
      <c r="A15" s="7" t="s">
        <v>48</v>
      </c>
      <c r="B15" s="10">
        <v>41317489366</v>
      </c>
      <c r="C15" s="5" t="s">
        <v>1</v>
      </c>
      <c r="D15" s="11" t="s">
        <v>49</v>
      </c>
      <c r="E15" s="12">
        <v>5468.52</v>
      </c>
    </row>
    <row r="16" spans="1:6" s="2" customFormat="1" ht="45.75" customHeight="1" x14ac:dyDescent="0.25">
      <c r="A16" s="7" t="s">
        <v>70</v>
      </c>
      <c r="B16" s="14">
        <v>29524210204</v>
      </c>
      <c r="C16" s="5" t="s">
        <v>1</v>
      </c>
      <c r="D16" s="11" t="s">
        <v>47</v>
      </c>
      <c r="E16" s="19">
        <v>53.79</v>
      </c>
    </row>
    <row r="17" spans="1:5" s="2" customFormat="1" ht="33.950000000000003" customHeight="1" x14ac:dyDescent="0.25">
      <c r="A17" s="7" t="s">
        <v>18</v>
      </c>
      <c r="B17" s="10">
        <v>25354752131</v>
      </c>
      <c r="C17" s="5" t="s">
        <v>19</v>
      </c>
      <c r="D17" s="11" t="s">
        <v>37</v>
      </c>
      <c r="E17" s="12">
        <v>71.569999999999993</v>
      </c>
    </row>
    <row r="18" spans="1:5" s="2" customFormat="1" ht="33.950000000000003" customHeight="1" x14ac:dyDescent="0.25">
      <c r="A18" s="13" t="s">
        <v>48</v>
      </c>
      <c r="B18" s="10">
        <v>41317489366</v>
      </c>
      <c r="C18" s="5" t="s">
        <v>1</v>
      </c>
      <c r="D18" s="11" t="s">
        <v>49</v>
      </c>
      <c r="E18" s="12">
        <v>9.52</v>
      </c>
    </row>
    <row r="19" spans="1:5" s="2" customFormat="1" ht="33.950000000000003" customHeight="1" x14ac:dyDescent="0.25">
      <c r="A19" s="7" t="s">
        <v>23</v>
      </c>
      <c r="B19" s="14">
        <v>63073332379</v>
      </c>
      <c r="C19" s="5" t="s">
        <v>1</v>
      </c>
      <c r="D19" s="11" t="s">
        <v>44</v>
      </c>
      <c r="E19" s="12">
        <v>787.84</v>
      </c>
    </row>
    <row r="20" spans="1:5" s="2" customFormat="1" ht="33.950000000000003" customHeight="1" x14ac:dyDescent="0.25">
      <c r="A20" s="13" t="s">
        <v>38</v>
      </c>
      <c r="B20" s="14">
        <v>87619828902</v>
      </c>
      <c r="C20" s="5" t="s">
        <v>39</v>
      </c>
      <c r="D20" s="11" t="s">
        <v>40</v>
      </c>
      <c r="E20" s="12">
        <v>96.25</v>
      </c>
    </row>
    <row r="21" spans="1:5" s="2" customFormat="1" ht="33.950000000000003" customHeight="1" x14ac:dyDescent="0.25">
      <c r="A21" s="7" t="s">
        <v>43</v>
      </c>
      <c r="B21" s="15">
        <v>87311810356</v>
      </c>
      <c r="C21" s="5" t="s">
        <v>1</v>
      </c>
      <c r="D21" s="11" t="s">
        <v>52</v>
      </c>
      <c r="E21" s="12">
        <v>17.04</v>
      </c>
    </row>
    <row r="22" spans="1:5" s="2" customFormat="1" ht="44.25" customHeight="1" x14ac:dyDescent="0.25">
      <c r="A22" s="13" t="s">
        <v>42</v>
      </c>
      <c r="B22" s="10">
        <v>49817034926</v>
      </c>
      <c r="C22" s="5" t="s">
        <v>19</v>
      </c>
      <c r="D22" s="11" t="s">
        <v>25</v>
      </c>
      <c r="E22" s="12">
        <v>79.25</v>
      </c>
    </row>
    <row r="23" spans="1:5" s="2" customFormat="1" ht="33.950000000000003" customHeight="1" x14ac:dyDescent="0.25">
      <c r="A23" s="7" t="s">
        <v>29</v>
      </c>
      <c r="B23" s="10">
        <v>98047705793</v>
      </c>
      <c r="C23" s="5" t="s">
        <v>26</v>
      </c>
      <c r="D23" s="5" t="s">
        <v>27</v>
      </c>
      <c r="E23" s="12">
        <v>56.4</v>
      </c>
    </row>
    <row r="24" spans="1:5" s="2" customFormat="1" ht="33.950000000000003" customHeight="1" x14ac:dyDescent="0.25">
      <c r="A24" s="7" t="s">
        <v>29</v>
      </c>
      <c r="B24" s="10">
        <v>98047705793</v>
      </c>
      <c r="C24" s="5" t="s">
        <v>26</v>
      </c>
      <c r="D24" s="11" t="s">
        <v>27</v>
      </c>
      <c r="E24" s="12">
        <v>239.01</v>
      </c>
    </row>
    <row r="25" spans="1:5" s="2" customFormat="1" ht="33.950000000000003" customHeight="1" x14ac:dyDescent="0.25">
      <c r="A25" s="7" t="s">
        <v>51</v>
      </c>
      <c r="B25" s="10">
        <v>25457712630</v>
      </c>
      <c r="C25" s="5" t="s">
        <v>1</v>
      </c>
      <c r="D25" s="5" t="s">
        <v>27</v>
      </c>
      <c r="E25" s="12">
        <v>133.28</v>
      </c>
    </row>
    <row r="26" spans="1:5" s="2" customFormat="1" ht="33.950000000000003" customHeight="1" x14ac:dyDescent="0.25">
      <c r="A26" s="7" t="s">
        <v>31</v>
      </c>
      <c r="B26" s="10">
        <v>7179054100</v>
      </c>
      <c r="C26" s="5" t="s">
        <v>1</v>
      </c>
      <c r="D26" s="5" t="s">
        <v>27</v>
      </c>
      <c r="E26" s="12">
        <v>251.65</v>
      </c>
    </row>
    <row r="27" spans="1:5" s="2" customFormat="1" ht="33.950000000000003" customHeight="1" x14ac:dyDescent="0.25">
      <c r="A27" s="7" t="s">
        <v>29</v>
      </c>
      <c r="B27" s="10">
        <v>98047705793</v>
      </c>
      <c r="C27" s="5" t="s">
        <v>26</v>
      </c>
      <c r="D27" s="5" t="s">
        <v>27</v>
      </c>
      <c r="E27" s="12">
        <v>45.95</v>
      </c>
    </row>
    <row r="28" spans="1:5" s="2" customFormat="1" ht="33.950000000000003" customHeight="1" x14ac:dyDescent="0.25">
      <c r="A28" s="7" t="s">
        <v>24</v>
      </c>
      <c r="B28" s="10">
        <v>78344221376</v>
      </c>
      <c r="C28" s="5" t="s">
        <v>21</v>
      </c>
      <c r="D28" s="5" t="s">
        <v>27</v>
      </c>
      <c r="E28" s="12">
        <v>239.9</v>
      </c>
    </row>
    <row r="29" spans="1:5" s="2" customFormat="1" ht="33.950000000000003" customHeight="1" x14ac:dyDescent="0.25">
      <c r="A29" s="7" t="s">
        <v>50</v>
      </c>
      <c r="B29" s="10">
        <v>44138062462</v>
      </c>
      <c r="C29" s="5" t="s">
        <v>28</v>
      </c>
      <c r="D29" s="5" t="s">
        <v>27</v>
      </c>
      <c r="E29" s="12">
        <v>554.91</v>
      </c>
    </row>
    <row r="30" spans="1:5" s="2" customFormat="1" ht="33.950000000000003" customHeight="1" x14ac:dyDescent="0.25">
      <c r="A30" s="7" t="s">
        <v>30</v>
      </c>
      <c r="B30" s="10">
        <v>18928523252</v>
      </c>
      <c r="C30" s="5" t="s">
        <v>54</v>
      </c>
      <c r="D30" s="5" t="s">
        <v>27</v>
      </c>
      <c r="E30" s="12">
        <v>155.79</v>
      </c>
    </row>
    <row r="31" spans="1:5" s="2" customFormat="1" ht="33.950000000000003" customHeight="1" x14ac:dyDescent="0.25">
      <c r="A31" s="7" t="s">
        <v>30</v>
      </c>
      <c r="B31" s="10">
        <v>18928523252</v>
      </c>
      <c r="C31" s="5" t="s">
        <v>54</v>
      </c>
      <c r="D31" s="5" t="s">
        <v>27</v>
      </c>
      <c r="E31" s="12">
        <v>161.51</v>
      </c>
    </row>
    <row r="32" spans="1:5" s="2" customFormat="1" ht="33.950000000000003" customHeight="1" x14ac:dyDescent="0.25">
      <c r="A32" s="7" t="s">
        <v>62</v>
      </c>
      <c r="B32" s="10">
        <v>50281637293</v>
      </c>
      <c r="C32" s="5" t="s">
        <v>63</v>
      </c>
      <c r="D32" s="5" t="s">
        <v>55</v>
      </c>
      <c r="E32" s="12">
        <v>1200</v>
      </c>
    </row>
    <row r="33" spans="1:5" s="2" customFormat="1" ht="33.950000000000003" customHeight="1" x14ac:dyDescent="0.25">
      <c r="A33" s="7" t="s">
        <v>62</v>
      </c>
      <c r="B33" s="10">
        <v>50281637293</v>
      </c>
      <c r="C33" s="5" t="s">
        <v>63</v>
      </c>
      <c r="D33" s="5" t="s">
        <v>55</v>
      </c>
      <c r="E33" s="12">
        <v>1300</v>
      </c>
    </row>
    <row r="34" spans="1:5" s="2" customFormat="1" ht="33.950000000000003" customHeight="1" x14ac:dyDescent="0.25">
      <c r="A34" s="7" t="s">
        <v>24</v>
      </c>
      <c r="B34" s="10">
        <v>78344221376</v>
      </c>
      <c r="C34" s="5" t="s">
        <v>21</v>
      </c>
      <c r="D34" s="11" t="s">
        <v>32</v>
      </c>
      <c r="E34" s="12">
        <v>30.49</v>
      </c>
    </row>
    <row r="35" spans="1:5" s="2" customFormat="1" ht="33.950000000000003" customHeight="1" x14ac:dyDescent="0.25">
      <c r="A35" s="7" t="s">
        <v>42</v>
      </c>
      <c r="B35" s="10">
        <v>49817034926</v>
      </c>
      <c r="C35" s="5" t="s">
        <v>19</v>
      </c>
      <c r="D35" s="11" t="s">
        <v>25</v>
      </c>
      <c r="E35" s="12">
        <v>18.149999999999999</v>
      </c>
    </row>
    <row r="36" spans="1:5" s="2" customFormat="1" ht="33.950000000000003" customHeight="1" x14ac:dyDescent="0.25">
      <c r="A36" s="7" t="s">
        <v>56</v>
      </c>
      <c r="B36" s="10">
        <v>98517380960</v>
      </c>
      <c r="C36" s="5" t="s">
        <v>19</v>
      </c>
      <c r="D36" s="11" t="s">
        <v>25</v>
      </c>
      <c r="E36" s="12">
        <v>192.5</v>
      </c>
    </row>
    <row r="37" spans="1:5" s="2" customFormat="1" ht="33.950000000000003" customHeight="1" x14ac:dyDescent="0.25">
      <c r="A37" s="7" t="s">
        <v>35</v>
      </c>
      <c r="B37" s="10">
        <v>14506572540</v>
      </c>
      <c r="C37" s="5" t="s">
        <v>1</v>
      </c>
      <c r="D37" s="5" t="s">
        <v>36</v>
      </c>
      <c r="E37" s="12">
        <v>321.49</v>
      </c>
    </row>
    <row r="38" spans="1:5" s="2" customFormat="1" ht="33.950000000000003" customHeight="1" x14ac:dyDescent="0.25">
      <c r="A38" s="7" t="s">
        <v>33</v>
      </c>
      <c r="B38" s="10">
        <v>78661516143</v>
      </c>
      <c r="C38" s="5" t="s">
        <v>1</v>
      </c>
      <c r="D38" s="5" t="s">
        <v>34</v>
      </c>
      <c r="E38" s="12">
        <v>55</v>
      </c>
    </row>
    <row r="39" spans="1:5" s="2" customFormat="1" ht="33.950000000000003" customHeight="1" x14ac:dyDescent="0.25">
      <c r="A39" s="7" t="s">
        <v>42</v>
      </c>
      <c r="B39" s="10">
        <v>49817034926</v>
      </c>
      <c r="C39" s="5" t="s">
        <v>19</v>
      </c>
      <c r="D39" s="11" t="s">
        <v>25</v>
      </c>
      <c r="E39" s="12">
        <v>4.6399999999999997</v>
      </c>
    </row>
    <row r="40" spans="1:5" s="2" customFormat="1" ht="33.950000000000003" customHeight="1" x14ac:dyDescent="0.25">
      <c r="A40" s="7" t="s">
        <v>65</v>
      </c>
      <c r="B40" s="10">
        <v>2616321874</v>
      </c>
      <c r="C40" s="5" t="s">
        <v>53</v>
      </c>
      <c r="D40" s="11" t="s">
        <v>64</v>
      </c>
      <c r="E40" s="12">
        <v>112.88</v>
      </c>
    </row>
    <row r="41" spans="1:5" s="2" customFormat="1" ht="33.950000000000003" customHeight="1" x14ac:dyDescent="0.25">
      <c r="A41" s="13" t="s">
        <v>71</v>
      </c>
      <c r="B41" s="10">
        <v>64085753475</v>
      </c>
      <c r="C41" s="5" t="s">
        <v>1</v>
      </c>
      <c r="D41" s="5" t="s">
        <v>34</v>
      </c>
      <c r="E41" s="12">
        <v>40</v>
      </c>
    </row>
    <row r="42" spans="1:5" s="2" customFormat="1" ht="33.950000000000003" customHeight="1" x14ac:dyDescent="0.25">
      <c r="A42" s="13" t="s">
        <v>60</v>
      </c>
      <c r="B42" s="10" t="s">
        <v>57</v>
      </c>
      <c r="C42" s="5" t="s">
        <v>57</v>
      </c>
      <c r="D42" s="11" t="s">
        <v>58</v>
      </c>
      <c r="E42" s="12">
        <v>200</v>
      </c>
    </row>
    <row r="43" spans="1:5" s="2" customFormat="1" ht="33.950000000000003" customHeight="1" x14ac:dyDescent="0.25">
      <c r="A43" s="13" t="s">
        <v>61</v>
      </c>
      <c r="B43" s="10" t="s">
        <v>57</v>
      </c>
      <c r="C43" s="5" t="s">
        <v>57</v>
      </c>
      <c r="D43" s="5" t="s">
        <v>59</v>
      </c>
      <c r="E43" s="12">
        <v>30</v>
      </c>
    </row>
    <row r="44" spans="1:5" s="2" customFormat="1" ht="33.950000000000003" customHeight="1" x14ac:dyDescent="0.25">
      <c r="A44" s="13"/>
      <c r="B44" s="10"/>
      <c r="C44" s="5"/>
      <c r="D44" s="5"/>
      <c r="E44" s="12"/>
    </row>
    <row r="45" spans="1:5" s="2" customFormat="1" ht="33.950000000000003" customHeight="1" x14ac:dyDescent="0.25">
      <c r="A45" s="13"/>
      <c r="B45" s="10"/>
      <c r="C45" s="5"/>
      <c r="D45" s="5"/>
      <c r="E45" s="12"/>
    </row>
    <row r="46" spans="1:5" s="2" customFormat="1" ht="33.950000000000003" customHeight="1" x14ac:dyDescent="0.25">
      <c r="A46" s="13"/>
      <c r="B46" s="10"/>
      <c r="C46" s="5"/>
      <c r="D46" s="5"/>
      <c r="E46" s="12"/>
    </row>
    <row r="47" spans="1:5" s="2" customFormat="1" ht="33.950000000000003" customHeight="1" x14ac:dyDescent="0.25">
      <c r="A47" s="7" t="s">
        <v>4</v>
      </c>
      <c r="B47" s="10"/>
      <c r="C47" s="5"/>
      <c r="D47" s="11"/>
      <c r="E47" s="12">
        <f>SUM(E7:E46)</f>
        <v>83776.919999999969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2:A14 A22:D47 A7:D10">
    <cfRule type="expression" dxfId="109" priority="33">
      <formula>MOD(ROW(),2)=0</formula>
    </cfRule>
  </conditionalFormatting>
  <conditionalFormatting sqref="A16">
    <cfRule type="expression" dxfId="108" priority="32">
      <formula>MOD(ROW(),2)=0</formula>
    </cfRule>
  </conditionalFormatting>
  <conditionalFormatting sqref="A19:A21 C21">
    <cfRule type="expression" dxfId="107" priority="24">
      <formula>MOD(ROW(),2)=0</formula>
    </cfRule>
  </conditionalFormatting>
  <conditionalFormatting sqref="A11:C11">
    <cfRule type="expression" dxfId="106" priority="12">
      <formula>MOD(ROW(),2)=0</formula>
    </cfRule>
  </conditionalFormatting>
  <conditionalFormatting sqref="B12:C14">
    <cfRule type="expression" dxfId="105" priority="7">
      <formula>MOD(ROW(),2)=0</formula>
    </cfRule>
  </conditionalFormatting>
  <conditionalFormatting sqref="A15:C15 C16:D16 A17:D18">
    <cfRule type="expression" dxfId="104" priority="39">
      <formula>MOD(ROW(),2)=0</formula>
    </cfRule>
  </conditionalFormatting>
  <conditionalFormatting sqref="C19:D20 D21">
    <cfRule type="expression" dxfId="103" priority="28">
      <formula>MOD(ROW(),2)=0</formula>
    </cfRule>
  </conditionalFormatting>
  <conditionalFormatting sqref="D11">
    <cfRule type="expression" dxfId="102" priority="5">
      <formula>MOD(ROW(),2)=0</formula>
    </cfRule>
  </conditionalFormatting>
  <conditionalFormatting sqref="D12:D15">
    <cfRule type="expression" dxfId="101" priority="4">
      <formula>MOD(ROW(),2)=0</formula>
    </cfRule>
  </conditionalFormatting>
  <conditionalFormatting sqref="E7:E47">
    <cfRule type="expression" dxfId="100" priority="10">
      <formula>MOD(ROW(),2)=0</formula>
    </cfRule>
    <cfRule type="expression" dxfId="99" priority="11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20"/>
  <sheetViews>
    <sheetView showGridLines="0" tabSelected="1" zoomScaleNormal="100" workbookViewId="0">
      <selection activeCell="E47" sqref="E4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6" ht="24" customHeight="1" thickTop="1" x14ac:dyDescent="0.25">
      <c r="A2" s="50" t="s">
        <v>12</v>
      </c>
      <c r="B2" s="50"/>
      <c r="C2" s="46" t="s">
        <v>14</v>
      </c>
      <c r="D2" s="52" t="s">
        <v>16</v>
      </c>
      <c r="E2" s="52"/>
      <c r="F2" s="4"/>
    </row>
    <row r="3" spans="1:6" ht="49.5" customHeight="1" x14ac:dyDescent="0.25">
      <c r="A3" s="51" t="s">
        <v>13</v>
      </c>
      <c r="B3" s="51"/>
      <c r="C3" s="47" t="s">
        <v>15</v>
      </c>
      <c r="D3" s="53" t="s">
        <v>17</v>
      </c>
      <c r="E3" s="53"/>
      <c r="F3" s="4"/>
    </row>
    <row r="4" spans="1:6" ht="44.1" customHeight="1" x14ac:dyDescent="0.25">
      <c r="A4" s="45" t="s">
        <v>184</v>
      </c>
      <c r="B4" s="9"/>
      <c r="C4" s="9"/>
      <c r="D4" s="9"/>
      <c r="E4" s="9"/>
    </row>
    <row r="5" spans="1:6" ht="44.1" customHeight="1" x14ac:dyDescent="0.25">
      <c r="A5" s="48" t="s">
        <v>10</v>
      </c>
      <c r="B5" s="48"/>
      <c r="C5" s="48"/>
      <c r="D5" s="48"/>
      <c r="E5" s="48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185</v>
      </c>
      <c r="E7" s="12">
        <v>61317.37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186</v>
      </c>
      <c r="E8" s="12">
        <v>1854.91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10116.9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187</v>
      </c>
      <c r="E10" s="12">
        <v>194</v>
      </c>
    </row>
    <row r="11" spans="1:6" s="2" customFormat="1" ht="43.5" customHeight="1" x14ac:dyDescent="0.25">
      <c r="A11" s="7" t="s">
        <v>188</v>
      </c>
      <c r="B11" s="10">
        <v>42821159693</v>
      </c>
      <c r="C11" s="5" t="s">
        <v>1</v>
      </c>
      <c r="D11" s="11" t="s">
        <v>177</v>
      </c>
      <c r="E11" s="19">
        <v>30</v>
      </c>
    </row>
    <row r="12" spans="1:6" s="2" customFormat="1" ht="45.75" customHeight="1" x14ac:dyDescent="0.25">
      <c r="A12" s="13" t="s">
        <v>42</v>
      </c>
      <c r="B12" s="10">
        <v>49817034926</v>
      </c>
      <c r="C12" s="5" t="s">
        <v>19</v>
      </c>
      <c r="D12" s="11" t="s">
        <v>25</v>
      </c>
      <c r="E12" s="19">
        <v>7.83</v>
      </c>
    </row>
    <row r="13" spans="1:6" s="2" customFormat="1" ht="33.950000000000003" customHeight="1" x14ac:dyDescent="0.25">
      <c r="A13" s="7" t="s">
        <v>35</v>
      </c>
      <c r="B13" s="10">
        <v>14506572540</v>
      </c>
      <c r="C13" s="5" t="s">
        <v>1</v>
      </c>
      <c r="D13" s="11" t="s">
        <v>36</v>
      </c>
      <c r="E13" s="12">
        <v>321.49</v>
      </c>
    </row>
    <row r="14" spans="1:6" s="2" customFormat="1" ht="33.950000000000003" customHeight="1" x14ac:dyDescent="0.25">
      <c r="A14" s="7" t="s">
        <v>41</v>
      </c>
      <c r="B14" s="10">
        <v>95664025141</v>
      </c>
      <c r="C14" s="5" t="s">
        <v>19</v>
      </c>
      <c r="D14" s="11" t="s">
        <v>20</v>
      </c>
      <c r="E14" s="12">
        <v>120.18</v>
      </c>
    </row>
    <row r="15" spans="1:6" s="2" customFormat="1" ht="33.950000000000003" customHeight="1" x14ac:dyDescent="0.25">
      <c r="A15" s="7" t="s">
        <v>189</v>
      </c>
      <c r="B15" s="10">
        <v>22312792318</v>
      </c>
      <c r="C15" s="5" t="s">
        <v>26</v>
      </c>
      <c r="D15" s="11" t="s">
        <v>64</v>
      </c>
      <c r="E15" s="12">
        <v>69</v>
      </c>
    </row>
    <row r="16" spans="1:6" s="2" customFormat="1" ht="45.75" customHeight="1" x14ac:dyDescent="0.25">
      <c r="A16" s="7" t="s">
        <v>24</v>
      </c>
      <c r="B16" s="14">
        <v>78344221376</v>
      </c>
      <c r="C16" s="5" t="s">
        <v>21</v>
      </c>
      <c r="D16" s="11" t="s">
        <v>32</v>
      </c>
      <c r="E16" s="19">
        <v>34.64</v>
      </c>
    </row>
    <row r="17" spans="1:5" s="2" customFormat="1" ht="33.950000000000003" customHeight="1" x14ac:dyDescent="0.25">
      <c r="A17" s="7" t="s">
        <v>77</v>
      </c>
      <c r="B17" s="10">
        <v>34165642573</v>
      </c>
      <c r="C17" s="5" t="s">
        <v>95</v>
      </c>
      <c r="D17" s="11" t="s">
        <v>111</v>
      </c>
      <c r="E17" s="12">
        <v>30.69</v>
      </c>
    </row>
    <row r="18" spans="1:5" s="2" customFormat="1" ht="33.950000000000003" customHeight="1" x14ac:dyDescent="0.25">
      <c r="A18" s="13" t="s">
        <v>30</v>
      </c>
      <c r="B18" s="10">
        <v>18928523252</v>
      </c>
      <c r="C18" s="5" t="s">
        <v>54</v>
      </c>
      <c r="D18" s="11" t="s">
        <v>111</v>
      </c>
      <c r="E18" s="12">
        <v>273.02999999999997</v>
      </c>
    </row>
    <row r="19" spans="1:5" s="2" customFormat="1" ht="33.950000000000003" customHeight="1" x14ac:dyDescent="0.25">
      <c r="A19" s="7" t="s">
        <v>24</v>
      </c>
      <c r="B19" s="14">
        <v>78344221376</v>
      </c>
      <c r="C19" s="5" t="s">
        <v>21</v>
      </c>
      <c r="D19" s="11" t="s">
        <v>111</v>
      </c>
      <c r="E19" s="12">
        <v>116.16</v>
      </c>
    </row>
    <row r="20" spans="1:5" s="2" customFormat="1" ht="33.950000000000003" customHeight="1" x14ac:dyDescent="0.25">
      <c r="A20" s="13" t="s">
        <v>24</v>
      </c>
      <c r="B20" s="14">
        <v>78344221376</v>
      </c>
      <c r="C20" s="5" t="s">
        <v>21</v>
      </c>
      <c r="D20" s="11" t="s">
        <v>111</v>
      </c>
      <c r="E20" s="12">
        <v>81.34</v>
      </c>
    </row>
    <row r="21" spans="1:5" s="2" customFormat="1" ht="33.950000000000003" customHeight="1" x14ac:dyDescent="0.25">
      <c r="A21" s="7" t="s">
        <v>105</v>
      </c>
      <c r="B21" s="15">
        <v>66546856039</v>
      </c>
      <c r="C21" s="5" t="s">
        <v>19</v>
      </c>
      <c r="D21" s="11" t="s">
        <v>111</v>
      </c>
      <c r="E21" s="12">
        <v>220.87</v>
      </c>
    </row>
    <row r="22" spans="1:5" s="2" customFormat="1" ht="33.950000000000003" customHeight="1" x14ac:dyDescent="0.25">
      <c r="A22" s="7" t="s">
        <v>24</v>
      </c>
      <c r="B22" s="10">
        <v>78344221376</v>
      </c>
      <c r="C22" s="5" t="s">
        <v>21</v>
      </c>
      <c r="D22" s="11" t="s">
        <v>111</v>
      </c>
      <c r="E22" s="12">
        <v>273.18</v>
      </c>
    </row>
    <row r="23" spans="1:5" s="2" customFormat="1" ht="33.950000000000003" customHeight="1" x14ac:dyDescent="0.25">
      <c r="A23" s="7" t="s">
        <v>81</v>
      </c>
      <c r="B23" s="10">
        <v>28972867079</v>
      </c>
      <c r="C23" s="5" t="s">
        <v>82</v>
      </c>
      <c r="D23" s="11" t="s">
        <v>111</v>
      </c>
      <c r="E23" s="12">
        <v>23.8</v>
      </c>
    </row>
    <row r="24" spans="1:5" s="2" customFormat="1" ht="33.950000000000003" customHeight="1" x14ac:dyDescent="0.25">
      <c r="A24" s="7" t="s">
        <v>77</v>
      </c>
      <c r="B24" s="10">
        <v>34165642573</v>
      </c>
      <c r="C24" s="5" t="s">
        <v>95</v>
      </c>
      <c r="D24" s="11" t="s">
        <v>111</v>
      </c>
      <c r="E24" s="12">
        <v>12.28</v>
      </c>
    </row>
    <row r="25" spans="1:5" s="2" customFormat="1" ht="33.950000000000003" customHeight="1" x14ac:dyDescent="0.25">
      <c r="A25" s="7" t="s">
        <v>31</v>
      </c>
      <c r="B25" s="10">
        <v>7179054100</v>
      </c>
      <c r="C25" s="5" t="s">
        <v>1</v>
      </c>
      <c r="D25" s="11" t="s">
        <v>111</v>
      </c>
      <c r="E25" s="12">
        <v>123.65</v>
      </c>
    </row>
    <row r="26" spans="1:5" s="2" customFormat="1" ht="33.950000000000003" customHeight="1" x14ac:dyDescent="0.25">
      <c r="A26" s="7" t="s">
        <v>50</v>
      </c>
      <c r="B26" s="10">
        <v>44138062462</v>
      </c>
      <c r="C26" s="5" t="s">
        <v>28</v>
      </c>
      <c r="D26" s="5" t="s">
        <v>111</v>
      </c>
      <c r="E26" s="12">
        <v>120.38</v>
      </c>
    </row>
    <row r="27" spans="1:5" s="2" customFormat="1" ht="33.950000000000003" customHeight="1" x14ac:dyDescent="0.25">
      <c r="A27" s="7" t="s">
        <v>79</v>
      </c>
      <c r="B27" s="10">
        <v>51192092115</v>
      </c>
      <c r="C27" s="5" t="s">
        <v>80</v>
      </c>
      <c r="D27" s="5" t="s">
        <v>111</v>
      </c>
      <c r="E27" s="12">
        <v>127.01</v>
      </c>
    </row>
    <row r="28" spans="1:5" s="2" customFormat="1" ht="33.950000000000003" customHeight="1" x14ac:dyDescent="0.25">
      <c r="A28" s="7" t="s">
        <v>176</v>
      </c>
      <c r="B28" s="10">
        <v>38967655335</v>
      </c>
      <c r="C28" s="5" t="s">
        <v>1</v>
      </c>
      <c r="D28" s="5" t="s">
        <v>163</v>
      </c>
      <c r="E28" s="12">
        <v>29.11</v>
      </c>
    </row>
    <row r="29" spans="1:5" s="2" customFormat="1" ht="33.950000000000003" customHeight="1" x14ac:dyDescent="0.25">
      <c r="A29" s="7" t="s">
        <v>51</v>
      </c>
      <c r="B29" s="10">
        <v>25457712630</v>
      </c>
      <c r="C29" s="5" t="s">
        <v>1</v>
      </c>
      <c r="D29" s="5" t="s">
        <v>111</v>
      </c>
      <c r="E29" s="12">
        <v>151.59</v>
      </c>
    </row>
    <row r="30" spans="1:5" s="2" customFormat="1" ht="33.950000000000003" customHeight="1" x14ac:dyDescent="0.25">
      <c r="A30" s="7" t="s">
        <v>29</v>
      </c>
      <c r="B30" s="10">
        <v>98047705793</v>
      </c>
      <c r="C30" s="5" t="s">
        <v>26</v>
      </c>
      <c r="D30" s="11" t="s">
        <v>111</v>
      </c>
      <c r="E30" s="12">
        <v>98.78</v>
      </c>
    </row>
    <row r="31" spans="1:5" s="2" customFormat="1" ht="33.950000000000003" customHeight="1" x14ac:dyDescent="0.25">
      <c r="A31" s="7" t="s">
        <v>60</v>
      </c>
      <c r="B31" s="10" t="s">
        <v>57</v>
      </c>
      <c r="C31" s="5" t="s">
        <v>57</v>
      </c>
      <c r="D31" s="11" t="s">
        <v>58</v>
      </c>
      <c r="E31" s="12">
        <v>50</v>
      </c>
    </row>
    <row r="32" spans="1:5" s="2" customFormat="1" ht="33.950000000000003" customHeight="1" x14ac:dyDescent="0.25">
      <c r="A32" s="7" t="s">
        <v>190</v>
      </c>
      <c r="B32" s="10" t="s">
        <v>57</v>
      </c>
      <c r="C32" s="5" t="s">
        <v>57</v>
      </c>
      <c r="D32" s="11" t="s">
        <v>58</v>
      </c>
      <c r="E32" s="12">
        <v>48</v>
      </c>
    </row>
    <row r="33" spans="1:5" s="2" customFormat="1" ht="33.950000000000003" customHeight="1" x14ac:dyDescent="0.25">
      <c r="A33" s="7" t="s">
        <v>181</v>
      </c>
      <c r="B33" s="10" t="s">
        <v>57</v>
      </c>
      <c r="C33" s="5" t="s">
        <v>57</v>
      </c>
      <c r="D33" s="11" t="s">
        <v>58</v>
      </c>
      <c r="E33" s="12">
        <v>50</v>
      </c>
    </row>
    <row r="34" spans="1:5" s="2" customFormat="1" ht="33.950000000000003" customHeight="1" x14ac:dyDescent="0.25">
      <c r="A34" s="7" t="s">
        <v>139</v>
      </c>
      <c r="B34" s="10">
        <v>27759560625</v>
      </c>
      <c r="C34" s="5" t="s">
        <v>1</v>
      </c>
      <c r="D34" s="11" t="s">
        <v>140</v>
      </c>
      <c r="E34" s="12">
        <v>41.85</v>
      </c>
    </row>
    <row r="35" spans="1:5" s="2" customFormat="1" ht="33.950000000000003" customHeight="1" x14ac:dyDescent="0.25">
      <c r="A35" s="7" t="s">
        <v>91</v>
      </c>
      <c r="B35" s="10">
        <v>56158271566</v>
      </c>
      <c r="C35" s="5" t="s">
        <v>80</v>
      </c>
      <c r="D35" s="11" t="s">
        <v>25</v>
      </c>
      <c r="E35" s="12">
        <v>2</v>
      </c>
    </row>
    <row r="36" spans="1:5" s="2" customFormat="1" ht="33.950000000000003" customHeight="1" x14ac:dyDescent="0.25">
      <c r="A36" s="13" t="s">
        <v>38</v>
      </c>
      <c r="B36" s="10">
        <v>87619828902</v>
      </c>
      <c r="C36" s="5" t="s">
        <v>39</v>
      </c>
      <c r="D36" s="11" t="s">
        <v>191</v>
      </c>
      <c r="E36" s="12">
        <v>96.25</v>
      </c>
    </row>
    <row r="37" spans="1:5" s="2" customFormat="1" ht="33.950000000000003" customHeight="1" x14ac:dyDescent="0.25">
      <c r="A37" s="13" t="s">
        <v>43</v>
      </c>
      <c r="B37" s="10">
        <v>87311810356</v>
      </c>
      <c r="C37" s="5" t="s">
        <v>1</v>
      </c>
      <c r="D37" s="11" t="s">
        <v>52</v>
      </c>
      <c r="E37" s="12">
        <v>4.05</v>
      </c>
    </row>
    <row r="38" spans="1:5" s="2" customFormat="1" ht="33.950000000000003" customHeight="1" x14ac:dyDescent="0.25">
      <c r="A38" s="13" t="s">
        <v>23</v>
      </c>
      <c r="B38" s="10">
        <v>63073332379</v>
      </c>
      <c r="C38" s="5" t="s">
        <v>1</v>
      </c>
      <c r="D38" s="11" t="s">
        <v>44</v>
      </c>
      <c r="E38" s="12">
        <v>729.52</v>
      </c>
    </row>
    <row r="39" spans="1:5" s="2" customFormat="1" ht="33.950000000000003" customHeight="1" x14ac:dyDescent="0.25">
      <c r="A39" s="7" t="s">
        <v>70</v>
      </c>
      <c r="B39" s="10">
        <v>29524210204</v>
      </c>
      <c r="C39" s="5" t="s">
        <v>1</v>
      </c>
      <c r="D39" s="11" t="s">
        <v>47</v>
      </c>
      <c r="E39" s="12">
        <v>71.3</v>
      </c>
    </row>
    <row r="40" spans="1:5" s="2" customFormat="1" ht="33.950000000000003" customHeight="1" x14ac:dyDescent="0.25">
      <c r="A40" s="7" t="s">
        <v>45</v>
      </c>
      <c r="B40" s="10">
        <v>85821130368</v>
      </c>
      <c r="C40" s="5" t="s">
        <v>1</v>
      </c>
      <c r="D40" s="11" t="s">
        <v>22</v>
      </c>
      <c r="E40" s="12">
        <v>1.66</v>
      </c>
    </row>
    <row r="41" spans="1:5" s="2" customFormat="1" ht="33.950000000000003" customHeight="1" x14ac:dyDescent="0.25">
      <c r="A41" s="7" t="s">
        <v>149</v>
      </c>
      <c r="B41" s="10">
        <v>55802054231</v>
      </c>
      <c r="C41" s="5" t="s">
        <v>93</v>
      </c>
      <c r="D41" s="11" t="s">
        <v>37</v>
      </c>
      <c r="E41" s="12">
        <v>85.22</v>
      </c>
    </row>
    <row r="42" spans="1:5" s="2" customFormat="1" ht="33.950000000000003" customHeight="1" x14ac:dyDescent="0.25">
      <c r="A42" s="7" t="s">
        <v>48</v>
      </c>
      <c r="B42" s="10">
        <v>41317489366</v>
      </c>
      <c r="C42" s="5" t="s">
        <v>1</v>
      </c>
      <c r="D42" s="11" t="s">
        <v>49</v>
      </c>
      <c r="E42" s="12">
        <v>1763.21</v>
      </c>
    </row>
    <row r="43" spans="1:5" s="2" customFormat="1" ht="33.950000000000003" customHeight="1" x14ac:dyDescent="0.25">
      <c r="A43" s="7" t="s">
        <v>48</v>
      </c>
      <c r="B43" s="10">
        <v>41317489366</v>
      </c>
      <c r="C43" s="5" t="s">
        <v>1</v>
      </c>
      <c r="D43" s="11" t="s">
        <v>49</v>
      </c>
      <c r="E43" s="12">
        <v>18.420000000000002</v>
      </c>
    </row>
    <row r="44" spans="1:5" s="2" customFormat="1" ht="33.950000000000003" customHeight="1" x14ac:dyDescent="0.25">
      <c r="A44" s="7" t="s">
        <v>35</v>
      </c>
      <c r="B44" s="10">
        <v>14506572540</v>
      </c>
      <c r="C44" s="5" t="str">
        <f>C43</f>
        <v>ZAGREB</v>
      </c>
      <c r="D44" s="11" t="s">
        <v>192</v>
      </c>
      <c r="E44" s="12">
        <v>321.49</v>
      </c>
    </row>
    <row r="45" spans="1:5" s="2" customFormat="1" ht="33.950000000000003" customHeight="1" x14ac:dyDescent="0.25">
      <c r="A45" s="7" t="s">
        <v>193</v>
      </c>
      <c r="B45" s="10">
        <v>54461868279</v>
      </c>
      <c r="C45" s="5" t="s">
        <v>26</v>
      </c>
      <c r="D45" s="11" t="s">
        <v>191</v>
      </c>
      <c r="E45" s="12">
        <v>49.55</v>
      </c>
    </row>
    <row r="46" spans="1:5" s="2" customFormat="1" ht="33.950000000000003" customHeight="1" x14ac:dyDescent="0.25">
      <c r="A46" s="7" t="s">
        <v>4</v>
      </c>
      <c r="B46" s="10"/>
      <c r="C46" s="5"/>
      <c r="D46" s="11"/>
      <c r="E46" s="12">
        <f>SUM(E7:E45)</f>
        <v>79080.710000000021</v>
      </c>
    </row>
    <row r="47" spans="1:5" s="2" customFormat="1" ht="33.950000000000003" customHeight="1" x14ac:dyDescent="0.25">
      <c r="A47" s="8"/>
      <c r="B47" s="8"/>
      <c r="C47" s="8"/>
      <c r="D47" s="8"/>
      <c r="E47" s="8"/>
    </row>
    <row r="48" spans="1:5" s="2" customFormat="1" ht="33.950000000000003" customHeight="1" x14ac:dyDescent="0.25">
      <c r="A48" s="8"/>
      <c r="B48" s="8"/>
      <c r="C48" s="8"/>
      <c r="D48" s="8"/>
      <c r="E48" s="8"/>
    </row>
    <row r="49" spans="1:5" s="2" customFormat="1" ht="33.950000000000003" customHeight="1" x14ac:dyDescent="0.25">
      <c r="A49" s="8"/>
      <c r="B49" s="8"/>
      <c r="C49" s="8"/>
      <c r="D49" s="8"/>
      <c r="E49" s="8"/>
    </row>
    <row r="50" spans="1:5" s="2" customFormat="1" ht="33.950000000000003" customHeight="1" x14ac:dyDescent="0.25">
      <c r="A50" s="8"/>
      <c r="B50" s="8"/>
      <c r="C50" s="8"/>
      <c r="D50" s="8"/>
      <c r="E50" s="8"/>
    </row>
    <row r="51" spans="1:5" s="2" customFormat="1" ht="33.950000000000003" customHeight="1" x14ac:dyDescent="0.25">
      <c r="A51" s="8"/>
      <c r="B51" s="8"/>
      <c r="C51" s="8"/>
      <c r="D51" s="8"/>
      <c r="E51" s="8"/>
    </row>
    <row r="52" spans="1:5" s="2" customFormat="1" ht="33.950000000000003" customHeight="1" x14ac:dyDescent="0.25">
      <c r="A52" s="8"/>
      <c r="B52" s="8"/>
      <c r="C52" s="8"/>
      <c r="D52" s="8"/>
      <c r="E52" s="8"/>
    </row>
    <row r="53" spans="1:5" s="2" customFormat="1" ht="33.950000000000003" customHeight="1" x14ac:dyDescent="0.25">
      <c r="A53" s="8"/>
      <c r="B53" s="8"/>
      <c r="C53" s="8"/>
      <c r="D53" s="8"/>
      <c r="E53" s="8"/>
    </row>
    <row r="54" spans="1:5" s="2" customFormat="1" ht="33.950000000000003" customHeight="1" x14ac:dyDescent="0.25">
      <c r="A54" s="8"/>
      <c r="B54" s="8"/>
      <c r="C54" s="8"/>
      <c r="D54" s="8"/>
      <c r="E54" s="8"/>
    </row>
    <row r="55" spans="1:5" s="2" customFormat="1" ht="33.950000000000003" customHeight="1" x14ac:dyDescent="0.25">
      <c r="A55" s="8"/>
      <c r="B55" s="8"/>
      <c r="C55" s="8"/>
      <c r="D55" s="8"/>
      <c r="E55" s="8"/>
    </row>
    <row r="56" spans="1:5" s="2" customFormat="1" ht="33.950000000000003" customHeight="1" x14ac:dyDescent="0.25">
      <c r="A56" s="8"/>
      <c r="B56" s="8"/>
      <c r="C56" s="8"/>
      <c r="D56" s="8"/>
      <c r="E56" s="8"/>
    </row>
    <row r="57" spans="1:5" s="2" customFormat="1" ht="33.950000000000003" customHeight="1" x14ac:dyDescent="0.25">
      <c r="A57" s="8"/>
      <c r="B57" s="8"/>
      <c r="C57" s="8"/>
      <c r="D57" s="8"/>
      <c r="E57" s="8"/>
    </row>
    <row r="58" spans="1:5" s="2" customFormat="1" ht="33.950000000000003" customHeight="1" x14ac:dyDescent="0.25">
      <c r="A58" s="8"/>
      <c r="B58" s="8"/>
      <c r="C58" s="8"/>
      <c r="D58" s="8"/>
      <c r="E58" s="8"/>
    </row>
    <row r="59" spans="1:5" s="2" customFormat="1" ht="33.950000000000003" customHeight="1" x14ac:dyDescent="0.25">
      <c r="A59" s="8"/>
      <c r="B59" s="8"/>
      <c r="C59" s="8"/>
      <c r="D59" s="8"/>
      <c r="E59" s="8"/>
    </row>
    <row r="60" spans="1:5" s="2" customFormat="1" ht="33.950000000000003" customHeight="1" x14ac:dyDescent="0.25">
      <c r="A60" s="8"/>
      <c r="B60" s="8"/>
      <c r="C60" s="8"/>
      <c r="D60" s="8"/>
      <c r="E60" s="8"/>
    </row>
    <row r="61" spans="1:5" s="2" customFormat="1" ht="33.950000000000003" customHeight="1" x14ac:dyDescent="0.25">
      <c r="A61" s="8"/>
      <c r="B61" s="8"/>
      <c r="C61" s="8"/>
      <c r="D61" s="8"/>
      <c r="E61" s="8"/>
    </row>
    <row r="62" spans="1:5" s="2" customFormat="1" ht="33.950000000000003" customHeight="1" x14ac:dyDescent="0.25">
      <c r="A62" s="8"/>
      <c r="B62" s="8"/>
      <c r="C62" s="8"/>
      <c r="D62" s="8"/>
      <c r="E62" s="8"/>
    </row>
    <row r="63" spans="1:5" s="2" customFormat="1" ht="33.950000000000003" customHeight="1" x14ac:dyDescent="0.25">
      <c r="A63" s="8"/>
      <c r="B63" s="8"/>
      <c r="C63" s="8"/>
      <c r="D63" s="8"/>
      <c r="E63" s="8"/>
    </row>
    <row r="64" spans="1:5" s="2" customFormat="1" ht="33.950000000000003" customHeight="1" x14ac:dyDescent="0.25">
      <c r="A64" s="8"/>
      <c r="B64" s="8"/>
      <c r="C64" s="8"/>
      <c r="D64" s="8"/>
      <c r="E64" s="8"/>
    </row>
    <row r="65" spans="1:5" s="2" customFormat="1" ht="33.950000000000003" customHeight="1" x14ac:dyDescent="0.25">
      <c r="A65" s="8"/>
      <c r="B65" s="8"/>
      <c r="C65" s="8"/>
      <c r="D65" s="8"/>
      <c r="E65" s="8"/>
    </row>
    <row r="66" spans="1:5" s="2" customFormat="1" ht="33.950000000000003" customHeight="1" x14ac:dyDescent="0.25">
      <c r="A66" s="8"/>
      <c r="B66" s="8"/>
      <c r="C66" s="8"/>
      <c r="D66" s="8"/>
      <c r="E66" s="8"/>
    </row>
    <row r="67" spans="1:5" s="2" customFormat="1" ht="33.950000000000003" customHeight="1" x14ac:dyDescent="0.25">
      <c r="A67" s="8"/>
      <c r="B67" s="8"/>
      <c r="C67" s="8"/>
      <c r="D67" s="8"/>
      <c r="E67" s="8"/>
    </row>
    <row r="68" spans="1:5" s="2" customFormat="1" ht="33.950000000000003" customHeight="1" x14ac:dyDescent="0.25">
      <c r="A68" s="8"/>
      <c r="B68" s="8"/>
      <c r="C68" s="8"/>
      <c r="D68" s="8"/>
      <c r="E68" s="8"/>
    </row>
    <row r="69" spans="1:5" s="2" customFormat="1" ht="33.950000000000003" customHeight="1" x14ac:dyDescent="0.25">
      <c r="A69" s="8"/>
      <c r="B69" s="8"/>
      <c r="C69" s="8"/>
      <c r="D69" s="8"/>
      <c r="E69" s="8"/>
    </row>
    <row r="70" spans="1:5" s="2" customFormat="1" ht="33.950000000000003" customHeight="1" x14ac:dyDescent="0.25">
      <c r="A70" s="8"/>
      <c r="B70" s="8"/>
      <c r="C70" s="8"/>
      <c r="D70" s="8"/>
      <c r="E70" s="8"/>
    </row>
    <row r="71" spans="1:5" s="2" customFormat="1" ht="33.950000000000003" customHeight="1" x14ac:dyDescent="0.25">
      <c r="A71" s="8"/>
      <c r="B71" s="8"/>
      <c r="C71" s="8"/>
      <c r="D71" s="8"/>
      <c r="E71" s="8"/>
    </row>
    <row r="72" spans="1:5" s="2" customFormat="1" ht="33.950000000000003" customHeight="1" x14ac:dyDescent="0.25">
      <c r="A72" s="8"/>
      <c r="B72" s="8"/>
      <c r="C72" s="8"/>
      <c r="D72" s="8"/>
      <c r="E72" s="8"/>
    </row>
    <row r="73" spans="1:5" s="2" customFormat="1" ht="33.950000000000003" customHeight="1" x14ac:dyDescent="0.25">
      <c r="A73" s="8"/>
      <c r="B73" s="8"/>
      <c r="C73" s="8"/>
      <c r="D73" s="8"/>
      <c r="E73" s="8"/>
    </row>
    <row r="74" spans="1:5" s="2" customFormat="1" ht="33.950000000000003" customHeight="1" x14ac:dyDescent="0.25">
      <c r="A74" s="8"/>
      <c r="B74" s="8"/>
      <c r="C74" s="8"/>
      <c r="D74" s="8"/>
      <c r="E74" s="8"/>
    </row>
    <row r="75" spans="1:5" s="2" customFormat="1" ht="33.950000000000003" customHeight="1" x14ac:dyDescent="0.25">
      <c r="A75" s="8"/>
      <c r="B75" s="8"/>
      <c r="C75" s="8"/>
      <c r="D75" s="8"/>
      <c r="E75" s="8"/>
    </row>
    <row r="76" spans="1:5" s="2" customFormat="1" ht="33.950000000000003" customHeight="1" x14ac:dyDescent="0.25">
      <c r="A76" s="8"/>
      <c r="B76" s="8"/>
      <c r="C76" s="8"/>
      <c r="D76" s="8"/>
      <c r="E76" s="8"/>
    </row>
    <row r="77" spans="1:5" s="2" customFormat="1" ht="33.950000000000003" customHeight="1" x14ac:dyDescent="0.25">
      <c r="A77" s="8"/>
      <c r="B77" s="8"/>
      <c r="C77" s="8"/>
      <c r="D77" s="8"/>
      <c r="E77" s="8"/>
    </row>
    <row r="78" spans="1:5" s="2" customFormat="1" ht="33.950000000000003" customHeight="1" x14ac:dyDescent="0.25">
      <c r="A78" s="8"/>
      <c r="B78" s="8"/>
      <c r="C78" s="8"/>
      <c r="D78" s="8"/>
      <c r="E78" s="8"/>
    </row>
    <row r="79" spans="1:5" s="2" customFormat="1" ht="33.950000000000003" customHeight="1" x14ac:dyDescent="0.25">
      <c r="A79" s="8"/>
      <c r="B79" s="8"/>
      <c r="C79" s="8"/>
      <c r="D79" s="8"/>
      <c r="E79" s="8"/>
    </row>
    <row r="80" spans="1:5" s="2" customFormat="1" ht="33.950000000000003" customHeight="1" x14ac:dyDescent="0.25">
      <c r="A80" s="8"/>
      <c r="B80" s="8"/>
      <c r="C80" s="8"/>
      <c r="D80" s="8"/>
      <c r="E80" s="8"/>
    </row>
    <row r="81" spans="1:5" s="2" customFormat="1" ht="33.950000000000003" customHeight="1" x14ac:dyDescent="0.25">
      <c r="A81" s="8"/>
      <c r="B81" s="8"/>
      <c r="C81" s="8"/>
      <c r="D81" s="8"/>
      <c r="E81" s="8"/>
    </row>
    <row r="82" spans="1:5" s="2" customFormat="1" ht="33.950000000000003" customHeight="1" x14ac:dyDescent="0.25">
      <c r="A82" s="8"/>
      <c r="B82" s="8"/>
      <c r="C82" s="8"/>
      <c r="D82" s="8"/>
      <c r="E82" s="8"/>
    </row>
    <row r="83" spans="1:5" s="2" customFormat="1" ht="33.950000000000003" customHeight="1" x14ac:dyDescent="0.25">
      <c r="A83" s="8"/>
      <c r="B83" s="8"/>
      <c r="C83" s="8"/>
      <c r="D83" s="8"/>
      <c r="E83" s="8"/>
    </row>
    <row r="84" spans="1:5" s="2" customFormat="1" ht="33.950000000000003" customHeight="1" x14ac:dyDescent="0.25">
      <c r="A84" s="8"/>
      <c r="B84" s="8"/>
      <c r="C84" s="8"/>
      <c r="D84" s="8"/>
      <c r="E84" s="8"/>
    </row>
    <row r="85" spans="1:5" s="2" customFormat="1" ht="33.950000000000003" customHeight="1" x14ac:dyDescent="0.25">
      <c r="A85" s="8"/>
      <c r="B85" s="8"/>
      <c r="C85" s="8"/>
      <c r="D85" s="8"/>
      <c r="E85" s="8"/>
    </row>
    <row r="86" spans="1:5" s="2" customFormat="1" ht="33.950000000000003" customHeight="1" x14ac:dyDescent="0.25">
      <c r="A86" s="8"/>
      <c r="B86" s="8"/>
      <c r="C86" s="8"/>
      <c r="D86" s="8"/>
      <c r="E86" s="8"/>
    </row>
    <row r="87" spans="1:5" s="2" customFormat="1" ht="33.950000000000003" customHeight="1" x14ac:dyDescent="0.25">
      <c r="A87" s="8"/>
      <c r="B87" s="8"/>
      <c r="C87" s="8"/>
      <c r="D87" s="8"/>
      <c r="E87" s="8"/>
    </row>
    <row r="88" spans="1:5" s="2" customFormat="1" ht="33.950000000000003" customHeight="1" x14ac:dyDescent="0.25">
      <c r="A88" s="8"/>
      <c r="B88" s="8"/>
      <c r="C88" s="8"/>
      <c r="D88" s="8"/>
      <c r="E88" s="8"/>
    </row>
    <row r="89" spans="1:5" s="2" customFormat="1" ht="33.950000000000003" customHeight="1" x14ac:dyDescent="0.25">
      <c r="A89" s="8"/>
      <c r="B89" s="8"/>
      <c r="C89" s="8"/>
      <c r="D89" s="8"/>
      <c r="E89" s="8"/>
    </row>
    <row r="90" spans="1:5" s="2" customFormat="1" ht="33.950000000000003" customHeight="1" x14ac:dyDescent="0.25">
      <c r="A90" s="8"/>
      <c r="B90" s="8"/>
      <c r="C90" s="8"/>
      <c r="D90" s="8"/>
      <c r="E90" s="8"/>
    </row>
    <row r="91" spans="1:5" s="2" customFormat="1" ht="33.950000000000003" customHeight="1" x14ac:dyDescent="0.25">
      <c r="A91" s="8"/>
      <c r="B91" s="8"/>
      <c r="C91" s="8"/>
      <c r="D91" s="8"/>
      <c r="E91" s="8"/>
    </row>
    <row r="92" spans="1:5" s="2" customFormat="1" ht="33.950000000000003" customHeight="1" x14ac:dyDescent="0.25">
      <c r="A92" s="8"/>
      <c r="B92" s="8"/>
      <c r="C92" s="8"/>
      <c r="D92" s="8"/>
      <c r="E92" s="8"/>
    </row>
    <row r="93" spans="1:5" s="2" customFormat="1" ht="33.950000000000003" customHeight="1" x14ac:dyDescent="0.25">
      <c r="A93" s="8"/>
      <c r="B93" s="8"/>
      <c r="C93" s="8"/>
      <c r="D93" s="8"/>
      <c r="E93" s="8"/>
    </row>
    <row r="94" spans="1:5" s="2" customFormat="1" ht="33.950000000000003" customHeight="1" x14ac:dyDescent="0.25">
      <c r="A94" s="8"/>
      <c r="B94" s="8"/>
      <c r="C94" s="8"/>
      <c r="D94" s="8"/>
      <c r="E94" s="8"/>
    </row>
    <row r="95" spans="1:5" s="2" customFormat="1" ht="33.950000000000003" customHeight="1" x14ac:dyDescent="0.25">
      <c r="A95" s="8"/>
      <c r="B95" s="8"/>
      <c r="C95" s="8"/>
      <c r="D95" s="8"/>
      <c r="E95" s="8"/>
    </row>
    <row r="96" spans="1:5" s="2" customFormat="1" ht="33.950000000000003" customHeight="1" x14ac:dyDescent="0.25">
      <c r="A96" s="8"/>
      <c r="B96" s="8"/>
      <c r="C96" s="8"/>
      <c r="D96" s="8"/>
      <c r="E96" s="8"/>
    </row>
    <row r="97" spans="1:5" s="2" customFormat="1" ht="33.950000000000003" customHeight="1" x14ac:dyDescent="0.25">
      <c r="A97" s="8"/>
      <c r="B97" s="8"/>
      <c r="C97" s="8"/>
      <c r="D97" s="8"/>
      <c r="E97" s="8"/>
    </row>
    <row r="98" spans="1:5" s="2" customFormat="1" ht="33.950000000000003" customHeight="1" x14ac:dyDescent="0.25">
      <c r="A98" s="8"/>
      <c r="B98" s="8"/>
      <c r="C98" s="8"/>
      <c r="D98" s="8"/>
      <c r="E98" s="8"/>
    </row>
    <row r="99" spans="1:5" s="2" customFormat="1" ht="33.950000000000003" customHeight="1" x14ac:dyDescent="0.25">
      <c r="A99" s="8"/>
      <c r="B99" s="8"/>
      <c r="C99" s="8"/>
      <c r="D99" s="8"/>
      <c r="E99" s="8"/>
    </row>
    <row r="100" spans="1:5" s="2" customFormat="1" ht="33.950000000000003" customHeight="1" x14ac:dyDescent="0.25">
      <c r="A100" s="8"/>
      <c r="B100" s="8"/>
      <c r="C100" s="8"/>
      <c r="D100" s="8"/>
      <c r="E100" s="8"/>
    </row>
    <row r="101" spans="1:5" s="2" customFormat="1" ht="33.950000000000003" customHeight="1" x14ac:dyDescent="0.25">
      <c r="A101" s="8"/>
      <c r="B101" s="8"/>
      <c r="C101" s="8"/>
      <c r="D101" s="8"/>
      <c r="E101" s="8"/>
    </row>
    <row r="102" spans="1:5" s="2" customFormat="1" ht="33.950000000000003" customHeight="1" x14ac:dyDescent="0.25">
      <c r="A102" s="8"/>
      <c r="B102" s="8"/>
      <c r="C102" s="8"/>
      <c r="D102" s="8"/>
      <c r="E102" s="8"/>
    </row>
    <row r="103" spans="1:5" s="2" customFormat="1" ht="33.950000000000003" customHeight="1" x14ac:dyDescent="0.25">
      <c r="A103" s="8"/>
      <c r="B103" s="8"/>
      <c r="C103" s="8"/>
      <c r="D103" s="8"/>
      <c r="E103" s="8"/>
    </row>
    <row r="104" spans="1:5" s="2" customFormat="1" ht="33.950000000000003" customHeight="1" x14ac:dyDescent="0.25">
      <c r="A104" s="8"/>
      <c r="B104" s="8"/>
      <c r="C104" s="8"/>
      <c r="D104" s="8"/>
      <c r="E104" s="8"/>
    </row>
    <row r="105" spans="1:5" s="2" customFormat="1" ht="33.950000000000003" customHeight="1" x14ac:dyDescent="0.25">
      <c r="A105" s="8"/>
      <c r="B105" s="8"/>
      <c r="C105" s="8"/>
      <c r="D105" s="8"/>
      <c r="E105" s="8"/>
    </row>
    <row r="106" spans="1:5" s="2" customFormat="1" ht="33.950000000000003" customHeight="1" x14ac:dyDescent="0.25">
      <c r="A106" s="8"/>
      <c r="B106" s="8"/>
      <c r="C106" s="8"/>
      <c r="D106" s="8"/>
      <c r="E106" s="8"/>
    </row>
    <row r="107" spans="1:5" s="2" customFormat="1" ht="33.950000000000003" customHeight="1" x14ac:dyDescent="0.25">
      <c r="A107" s="8"/>
      <c r="B107" s="8"/>
      <c r="C107" s="8"/>
      <c r="D107" s="8"/>
      <c r="E107" s="8"/>
    </row>
    <row r="108" spans="1:5" s="2" customFormat="1" ht="33.950000000000003" customHeight="1" x14ac:dyDescent="0.25">
      <c r="A108" s="8"/>
      <c r="B108" s="8"/>
      <c r="C108" s="8"/>
      <c r="D108" s="8"/>
      <c r="E108" s="8"/>
    </row>
    <row r="109" spans="1:5" s="2" customFormat="1" ht="33.950000000000003" customHeight="1" x14ac:dyDescent="0.25">
      <c r="A109" s="8"/>
      <c r="B109" s="8"/>
      <c r="C109" s="8"/>
      <c r="D109" s="8"/>
      <c r="E109" s="8"/>
    </row>
    <row r="110" spans="1:5" s="2" customFormat="1" ht="33.950000000000003" customHeight="1" x14ac:dyDescent="0.25">
      <c r="A110" s="8"/>
      <c r="B110" s="8"/>
      <c r="C110" s="8"/>
      <c r="D110" s="8"/>
      <c r="E110" s="8"/>
    </row>
    <row r="111" spans="1:5" s="2" customFormat="1" ht="33.950000000000003" customHeight="1" x14ac:dyDescent="0.25">
      <c r="A111" s="8"/>
      <c r="B111" s="8"/>
      <c r="C111" s="8"/>
      <c r="D111" s="8"/>
      <c r="E111" s="8"/>
    </row>
    <row r="112" spans="1:5" s="2" customFormat="1" ht="33.950000000000003" customHeight="1" x14ac:dyDescent="0.25">
      <c r="A112" s="8"/>
      <c r="B112" s="8"/>
      <c r="C112" s="8"/>
      <c r="D112" s="8"/>
      <c r="E112" s="8"/>
    </row>
    <row r="113" spans="1:5" s="2" customFormat="1" ht="33.950000000000003" customHeight="1" x14ac:dyDescent="0.25">
      <c r="A113" s="8"/>
      <c r="B113" s="8"/>
      <c r="C113" s="8"/>
      <c r="D113" s="8"/>
      <c r="E113" s="8"/>
    </row>
    <row r="114" spans="1:5" s="2" customFormat="1" ht="33.950000000000003" customHeight="1" x14ac:dyDescent="0.25">
      <c r="A114" s="8"/>
      <c r="B114" s="8"/>
      <c r="C114" s="8"/>
      <c r="D114" s="8"/>
      <c r="E114" s="8"/>
    </row>
    <row r="115" spans="1:5" s="2" customFormat="1" ht="33.950000000000003" customHeight="1" x14ac:dyDescent="0.25">
      <c r="A115" s="8"/>
      <c r="B115" s="8"/>
      <c r="C115" s="8"/>
      <c r="D115" s="8"/>
      <c r="E115" s="8"/>
    </row>
    <row r="116" spans="1:5" s="2" customFormat="1" ht="33.950000000000003" customHeight="1" x14ac:dyDescent="0.25">
      <c r="A116" s="8"/>
      <c r="B116" s="8"/>
      <c r="C116" s="8"/>
      <c r="D116" s="8"/>
      <c r="E116" s="8"/>
    </row>
    <row r="117" spans="1:5" s="2" customFormat="1" ht="33.950000000000003" customHeight="1" x14ac:dyDescent="0.25">
      <c r="A117" s="8"/>
      <c r="B117" s="8"/>
      <c r="C117" s="8"/>
      <c r="D117" s="8"/>
      <c r="E117" s="8"/>
    </row>
    <row r="118" spans="1:5" s="2" customFormat="1" ht="33.950000000000003" customHeight="1" x14ac:dyDescent="0.25">
      <c r="A118" s="8"/>
      <c r="B118" s="8"/>
      <c r="C118" s="8"/>
      <c r="D118" s="8"/>
      <c r="E118" s="8"/>
    </row>
    <row r="119" spans="1:5" s="2" customFormat="1" ht="33.950000000000003" customHeight="1" x14ac:dyDescent="0.25">
      <c r="A119" s="8"/>
      <c r="B119" s="8"/>
      <c r="C119" s="8"/>
      <c r="D119" s="8"/>
      <c r="E119" s="8"/>
    </row>
    <row r="120" spans="1:5" s="2" customFormat="1" ht="33.950000000000003" customHeight="1" x14ac:dyDescent="0.25">
      <c r="A120" s="8"/>
      <c r="B120" s="8"/>
      <c r="C120" s="8"/>
      <c r="D120" s="8"/>
      <c r="E120" s="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7:D10 A22:D46">
    <cfRule type="expression" dxfId="10" priority="10">
      <formula>MOD(ROW(),2)=0</formula>
    </cfRule>
  </conditionalFormatting>
  <conditionalFormatting sqref="A16">
    <cfRule type="expression" dxfId="9" priority="9">
      <formula>MOD(ROW(),2)=0</formula>
    </cfRule>
  </conditionalFormatting>
  <conditionalFormatting sqref="A19:A21 C21">
    <cfRule type="expression" dxfId="8" priority="7">
      <formula>MOD(ROW(),2)=0</formula>
    </cfRule>
  </conditionalFormatting>
  <conditionalFormatting sqref="A11:C11">
    <cfRule type="expression" dxfId="7" priority="6">
      <formula>MOD(ROW(),2)=0</formula>
    </cfRule>
  </conditionalFormatting>
  <conditionalFormatting sqref="B12:C14">
    <cfRule type="expression" dxfId="6" priority="3">
      <formula>MOD(ROW(),2)=0</formula>
    </cfRule>
  </conditionalFormatting>
  <conditionalFormatting sqref="A15:C15 C16:D16 A17:D18">
    <cfRule type="expression" dxfId="5" priority="11">
      <formula>MOD(ROW(),2)=0</formula>
    </cfRule>
  </conditionalFormatting>
  <conditionalFormatting sqref="C19:D20 D21">
    <cfRule type="expression" dxfId="4" priority="8">
      <formula>MOD(ROW(),2)=0</formula>
    </cfRule>
  </conditionalFormatting>
  <conditionalFormatting sqref="D11">
    <cfRule type="expression" dxfId="3" priority="2">
      <formula>MOD(ROW(),2)=0</formula>
    </cfRule>
  </conditionalFormatting>
  <conditionalFormatting sqref="D12:D15">
    <cfRule type="expression" dxfId="2" priority="1">
      <formula>MOD(ROW(),2)=0</formula>
    </cfRule>
  </conditionalFormatting>
  <conditionalFormatting sqref="E7:E46">
    <cfRule type="expression" dxfId="1" priority="4">
      <formula>MOD(ROW(),2)=0</formula>
    </cfRule>
    <cfRule type="expression" dxfId="0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6"/>
  <sheetViews>
    <sheetView showGridLines="0" zoomScaleNormal="100" workbookViewId="0">
      <selection activeCell="A4" sqref="A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6" ht="24" customHeight="1" thickTop="1" x14ac:dyDescent="0.25">
      <c r="A2" s="50" t="s">
        <v>12</v>
      </c>
      <c r="B2" s="50"/>
      <c r="C2" s="21" t="s">
        <v>14</v>
      </c>
      <c r="D2" s="52" t="s">
        <v>16</v>
      </c>
      <c r="E2" s="52"/>
      <c r="F2" s="4"/>
    </row>
    <row r="3" spans="1:6" ht="49.5" customHeight="1" x14ac:dyDescent="0.25">
      <c r="A3" s="51" t="s">
        <v>13</v>
      </c>
      <c r="B3" s="51"/>
      <c r="C3" s="22" t="s">
        <v>15</v>
      </c>
      <c r="D3" s="53" t="s">
        <v>17</v>
      </c>
      <c r="E3" s="53"/>
      <c r="F3" s="4"/>
    </row>
    <row r="4" spans="1:6" ht="44.1" customHeight="1" x14ac:dyDescent="0.25">
      <c r="A4" s="20" t="s">
        <v>72</v>
      </c>
      <c r="B4" s="9"/>
      <c r="C4" s="9"/>
      <c r="D4" s="9"/>
      <c r="E4" s="9"/>
    </row>
    <row r="5" spans="1:6" ht="44.1" customHeight="1" x14ac:dyDescent="0.25">
      <c r="A5" s="48" t="s">
        <v>10</v>
      </c>
      <c r="B5" s="48"/>
      <c r="C5" s="48"/>
      <c r="D5" s="48"/>
      <c r="E5" s="48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73</v>
      </c>
      <c r="E7" s="12">
        <v>60137.84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74</v>
      </c>
      <c r="E8" s="12">
        <v>2765.48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9928.66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75</v>
      </c>
      <c r="E10" s="12">
        <v>194</v>
      </c>
    </row>
    <row r="11" spans="1:6" s="2" customFormat="1" ht="43.5" customHeight="1" x14ac:dyDescent="0.25">
      <c r="A11" s="7" t="s">
        <v>50</v>
      </c>
      <c r="B11" s="10">
        <v>44138062462</v>
      </c>
      <c r="C11" s="5" t="s">
        <v>28</v>
      </c>
      <c r="D11" s="11" t="s">
        <v>76</v>
      </c>
      <c r="E11" s="19">
        <v>547.08000000000004</v>
      </c>
    </row>
    <row r="12" spans="1:6" s="2" customFormat="1" ht="45.75" customHeight="1" x14ac:dyDescent="0.25">
      <c r="A12" s="7" t="s">
        <v>77</v>
      </c>
      <c r="B12" s="10">
        <v>34165642573</v>
      </c>
      <c r="C12" s="5" t="s">
        <v>78</v>
      </c>
      <c r="D12" s="11" t="s">
        <v>76</v>
      </c>
      <c r="E12" s="19">
        <v>30.69</v>
      </c>
    </row>
    <row r="13" spans="1:6" s="2" customFormat="1" ht="33.950000000000003" customHeight="1" x14ac:dyDescent="0.25">
      <c r="A13" s="7" t="s">
        <v>79</v>
      </c>
      <c r="B13" s="10">
        <v>51192092115</v>
      </c>
      <c r="C13" s="5" t="s">
        <v>80</v>
      </c>
      <c r="D13" s="11" t="s">
        <v>76</v>
      </c>
      <c r="E13" s="12">
        <v>138.1</v>
      </c>
    </row>
    <row r="14" spans="1:6" s="2" customFormat="1" ht="33.950000000000003" customHeight="1" x14ac:dyDescent="0.25">
      <c r="A14" s="7" t="s">
        <v>24</v>
      </c>
      <c r="B14" s="10">
        <v>78344221376</v>
      </c>
      <c r="C14" s="5" t="s">
        <v>1</v>
      </c>
      <c r="D14" s="11" t="s">
        <v>76</v>
      </c>
      <c r="E14" s="12">
        <v>75.25</v>
      </c>
    </row>
    <row r="15" spans="1:6" s="2" customFormat="1" ht="33.950000000000003" customHeight="1" x14ac:dyDescent="0.25">
      <c r="A15" s="7" t="s">
        <v>79</v>
      </c>
      <c r="B15" s="10">
        <v>51192092115</v>
      </c>
      <c r="C15" s="5" t="s">
        <v>80</v>
      </c>
      <c r="D15" s="11" t="s">
        <v>76</v>
      </c>
      <c r="E15" s="12">
        <v>187.85</v>
      </c>
    </row>
    <row r="16" spans="1:6" s="2" customFormat="1" ht="45.75" customHeight="1" x14ac:dyDescent="0.25">
      <c r="A16" s="7" t="s">
        <v>81</v>
      </c>
      <c r="B16" s="14">
        <v>28972867079</v>
      </c>
      <c r="C16" s="5" t="s">
        <v>82</v>
      </c>
      <c r="D16" s="11" t="s">
        <v>76</v>
      </c>
      <c r="E16" s="19">
        <v>63.5</v>
      </c>
    </row>
    <row r="17" spans="1:5" s="2" customFormat="1" ht="33.950000000000003" customHeight="1" x14ac:dyDescent="0.25">
      <c r="A17" s="7" t="s">
        <v>83</v>
      </c>
      <c r="B17" s="10">
        <v>60276779269</v>
      </c>
      <c r="C17" s="5" t="s">
        <v>85</v>
      </c>
      <c r="D17" s="11" t="s">
        <v>84</v>
      </c>
      <c r="E17" s="12">
        <v>425.74</v>
      </c>
    </row>
    <row r="18" spans="1:5" s="2" customFormat="1" ht="33.950000000000003" customHeight="1" x14ac:dyDescent="0.25">
      <c r="A18" s="13" t="s">
        <v>51</v>
      </c>
      <c r="B18" s="10">
        <v>25457712630</v>
      </c>
      <c r="C18" s="5" t="s">
        <v>1</v>
      </c>
      <c r="D18" s="11" t="s">
        <v>76</v>
      </c>
      <c r="E18" s="12">
        <v>67.28</v>
      </c>
    </row>
    <row r="19" spans="1:5" s="2" customFormat="1" ht="33.950000000000003" customHeight="1" x14ac:dyDescent="0.25">
      <c r="A19" s="7" t="s">
        <v>24</v>
      </c>
      <c r="B19" s="14">
        <v>78344221376</v>
      </c>
      <c r="C19" s="5" t="s">
        <v>21</v>
      </c>
      <c r="D19" s="11" t="s">
        <v>76</v>
      </c>
      <c r="E19" s="12">
        <v>299.76</v>
      </c>
    </row>
    <row r="20" spans="1:5" s="2" customFormat="1" ht="33.950000000000003" customHeight="1" x14ac:dyDescent="0.25">
      <c r="A20" s="13" t="s">
        <v>30</v>
      </c>
      <c r="B20" s="14">
        <v>18928523252</v>
      </c>
      <c r="C20" s="5" t="s">
        <v>54</v>
      </c>
      <c r="D20" s="11" t="s">
        <v>76</v>
      </c>
      <c r="E20" s="12">
        <v>77.14</v>
      </c>
    </row>
    <row r="21" spans="1:5" s="2" customFormat="1" ht="33.950000000000003" customHeight="1" x14ac:dyDescent="0.25">
      <c r="A21" s="7" t="s">
        <v>30</v>
      </c>
      <c r="B21" s="15">
        <v>18928523252</v>
      </c>
      <c r="C21" s="5" t="s">
        <v>54</v>
      </c>
      <c r="D21" s="11" t="s">
        <v>76</v>
      </c>
      <c r="E21" s="12">
        <v>195.05</v>
      </c>
    </row>
    <row r="22" spans="1:5" s="2" customFormat="1" ht="44.25" customHeight="1" x14ac:dyDescent="0.25">
      <c r="A22" s="13" t="s">
        <v>31</v>
      </c>
      <c r="B22" s="10">
        <v>7179054100</v>
      </c>
      <c r="C22" s="5" t="s">
        <v>1</v>
      </c>
      <c r="D22" s="11" t="s">
        <v>76</v>
      </c>
      <c r="E22" s="12">
        <v>105.75</v>
      </c>
    </row>
    <row r="23" spans="1:5" s="2" customFormat="1" ht="33.950000000000003" customHeight="1" x14ac:dyDescent="0.25">
      <c r="A23" s="7" t="s">
        <v>62</v>
      </c>
      <c r="B23" s="10">
        <v>50281637293</v>
      </c>
      <c r="C23" s="5" t="s">
        <v>63</v>
      </c>
      <c r="D23" s="5" t="s">
        <v>55</v>
      </c>
      <c r="E23" s="12">
        <v>1250</v>
      </c>
    </row>
    <row r="24" spans="1:5" s="2" customFormat="1" ht="33.950000000000003" customHeight="1" x14ac:dyDescent="0.25">
      <c r="A24" s="7" t="s">
        <v>29</v>
      </c>
      <c r="B24" s="10">
        <v>98047705793</v>
      </c>
      <c r="C24" s="5" t="s">
        <v>26</v>
      </c>
      <c r="D24" s="11" t="s">
        <v>27</v>
      </c>
      <c r="E24" s="12">
        <v>403.54</v>
      </c>
    </row>
    <row r="25" spans="1:5" s="2" customFormat="1" ht="33.950000000000003" customHeight="1" x14ac:dyDescent="0.25">
      <c r="A25" s="7" t="s">
        <v>29</v>
      </c>
      <c r="B25" s="10">
        <v>98047705793</v>
      </c>
      <c r="C25" s="5" t="s">
        <v>26</v>
      </c>
      <c r="D25" s="5" t="s">
        <v>27</v>
      </c>
      <c r="E25" s="12">
        <v>29.53</v>
      </c>
    </row>
    <row r="26" spans="1:5" s="2" customFormat="1" ht="33.950000000000003" customHeight="1" x14ac:dyDescent="0.25">
      <c r="A26" s="7" t="s">
        <v>29</v>
      </c>
      <c r="B26" s="10">
        <v>98047705793</v>
      </c>
      <c r="C26" s="5" t="s">
        <v>26</v>
      </c>
      <c r="D26" s="5" t="s">
        <v>27</v>
      </c>
      <c r="E26" s="12">
        <v>114.12</v>
      </c>
    </row>
    <row r="27" spans="1:5" s="2" customFormat="1" ht="33.950000000000003" customHeight="1" x14ac:dyDescent="0.25">
      <c r="A27" s="7" t="s">
        <v>50</v>
      </c>
      <c r="B27" s="10">
        <v>44138062462</v>
      </c>
      <c r="C27" s="5" t="s">
        <v>28</v>
      </c>
      <c r="D27" s="5" t="s">
        <v>27</v>
      </c>
      <c r="E27" s="12">
        <v>143.65</v>
      </c>
    </row>
    <row r="28" spans="1:5" s="2" customFormat="1" ht="33.950000000000003" customHeight="1" x14ac:dyDescent="0.25">
      <c r="A28" s="7" t="s">
        <v>24</v>
      </c>
      <c r="B28" s="10">
        <v>78344221376</v>
      </c>
      <c r="C28" s="5" t="s">
        <v>21</v>
      </c>
      <c r="D28" s="5" t="s">
        <v>27</v>
      </c>
      <c r="E28" s="12">
        <v>413.95</v>
      </c>
    </row>
    <row r="29" spans="1:5" s="2" customFormat="1" ht="33.950000000000003" customHeight="1" x14ac:dyDescent="0.25">
      <c r="A29" s="7" t="s">
        <v>86</v>
      </c>
      <c r="B29" s="10">
        <v>14222787936</v>
      </c>
      <c r="C29" s="5" t="s">
        <v>87</v>
      </c>
      <c r="D29" s="11" t="s">
        <v>40</v>
      </c>
      <c r="E29" s="12">
        <v>675.94</v>
      </c>
    </row>
    <row r="30" spans="1:5" s="2" customFormat="1" ht="33.950000000000003" customHeight="1" x14ac:dyDescent="0.25">
      <c r="A30" s="13" t="s">
        <v>38</v>
      </c>
      <c r="B30" s="10">
        <v>87619828902</v>
      </c>
      <c r="C30" s="5" t="s">
        <v>39</v>
      </c>
      <c r="D30" s="11" t="s">
        <v>40</v>
      </c>
      <c r="E30" s="12">
        <v>312.5</v>
      </c>
    </row>
    <row r="31" spans="1:5" s="2" customFormat="1" ht="33.950000000000003" customHeight="1" x14ac:dyDescent="0.25">
      <c r="A31" s="7" t="s">
        <v>88</v>
      </c>
      <c r="B31" s="10">
        <v>80947211460</v>
      </c>
      <c r="C31" s="5" t="s">
        <v>28</v>
      </c>
      <c r="D31" s="5" t="s">
        <v>36</v>
      </c>
      <c r="E31" s="12">
        <v>125</v>
      </c>
    </row>
    <row r="32" spans="1:5" s="2" customFormat="1" ht="33.950000000000003" customHeight="1" x14ac:dyDescent="0.25">
      <c r="A32" s="7" t="s">
        <v>89</v>
      </c>
      <c r="B32" s="10">
        <v>97748123085</v>
      </c>
      <c r="C32" s="5" t="s">
        <v>1</v>
      </c>
      <c r="D32" s="5" t="s">
        <v>34</v>
      </c>
      <c r="E32" s="12">
        <v>70</v>
      </c>
    </row>
    <row r="33" spans="1:5" s="2" customFormat="1" ht="33.950000000000003" customHeight="1" x14ac:dyDescent="0.25">
      <c r="A33" s="13" t="s">
        <v>38</v>
      </c>
      <c r="B33" s="10">
        <v>87619828902</v>
      </c>
      <c r="C33" s="5" t="s">
        <v>39</v>
      </c>
      <c r="D33" s="11" t="s">
        <v>40</v>
      </c>
      <c r="E33" s="12">
        <v>96.25</v>
      </c>
    </row>
    <row r="34" spans="1:5" s="2" customFormat="1" ht="33.950000000000003" customHeight="1" x14ac:dyDescent="0.25">
      <c r="A34" s="7" t="s">
        <v>42</v>
      </c>
      <c r="B34" s="10">
        <v>49817034926</v>
      </c>
      <c r="C34" s="5" t="s">
        <v>19</v>
      </c>
      <c r="D34" s="11" t="s">
        <v>90</v>
      </c>
      <c r="E34" s="12">
        <v>111.26</v>
      </c>
    </row>
    <row r="35" spans="1:5" s="2" customFormat="1" ht="33.950000000000003" customHeight="1" x14ac:dyDescent="0.25">
      <c r="A35" s="7" t="s">
        <v>91</v>
      </c>
      <c r="B35" s="10">
        <v>56158271566</v>
      </c>
      <c r="C35" s="5" t="s">
        <v>80</v>
      </c>
      <c r="D35" s="11" t="s">
        <v>25</v>
      </c>
      <c r="E35" s="12">
        <v>15.2</v>
      </c>
    </row>
    <row r="36" spans="1:5" s="2" customFormat="1" ht="33.950000000000003" customHeight="1" x14ac:dyDescent="0.25">
      <c r="A36" s="7" t="s">
        <v>41</v>
      </c>
      <c r="B36" s="10">
        <v>95664025141</v>
      </c>
      <c r="C36" s="5" t="s">
        <v>19</v>
      </c>
      <c r="D36" s="11" t="s">
        <v>20</v>
      </c>
      <c r="E36" s="12">
        <v>120.04</v>
      </c>
    </row>
    <row r="37" spans="1:5" s="2" customFormat="1" ht="33.950000000000003" customHeight="1" x14ac:dyDescent="0.25">
      <c r="A37" s="7" t="s">
        <v>24</v>
      </c>
      <c r="B37" s="10">
        <v>78344221376</v>
      </c>
      <c r="C37" s="5" t="s">
        <v>21</v>
      </c>
      <c r="D37" s="11" t="s">
        <v>32</v>
      </c>
      <c r="E37" s="12">
        <v>31.1</v>
      </c>
    </row>
    <row r="38" spans="1:5" s="2" customFormat="1" ht="33.950000000000003" customHeight="1" x14ac:dyDescent="0.25">
      <c r="A38" s="13" t="s">
        <v>92</v>
      </c>
      <c r="B38" s="10">
        <v>76860791838</v>
      </c>
      <c r="C38" s="5" t="s">
        <v>93</v>
      </c>
      <c r="D38" s="11" t="s">
        <v>40</v>
      </c>
      <c r="E38" s="12">
        <v>139.11000000000001</v>
      </c>
    </row>
    <row r="39" spans="1:5" s="2" customFormat="1" ht="33.950000000000003" customHeight="1" x14ac:dyDescent="0.25">
      <c r="A39" s="7" t="s">
        <v>70</v>
      </c>
      <c r="B39" s="10">
        <v>29524210204</v>
      </c>
      <c r="C39" s="5" t="s">
        <v>1</v>
      </c>
      <c r="D39" s="11" t="s">
        <v>47</v>
      </c>
      <c r="E39" s="12">
        <v>67.290000000000006</v>
      </c>
    </row>
    <row r="40" spans="1:5" s="2" customFormat="1" ht="33.950000000000003" customHeight="1" x14ac:dyDescent="0.25">
      <c r="A40" s="7" t="s">
        <v>43</v>
      </c>
      <c r="B40" s="10">
        <v>87311810356</v>
      </c>
      <c r="C40" s="5" t="s">
        <v>1</v>
      </c>
      <c r="D40" s="11" t="s">
        <v>94</v>
      </c>
      <c r="E40" s="12">
        <v>16.149999999999999</v>
      </c>
    </row>
    <row r="41" spans="1:5" s="2" customFormat="1" ht="33.950000000000003" customHeight="1" x14ac:dyDescent="0.25">
      <c r="A41" s="13" t="s">
        <v>18</v>
      </c>
      <c r="B41" s="10">
        <v>25354752131</v>
      </c>
      <c r="C41" s="5" t="s">
        <v>19</v>
      </c>
      <c r="D41" s="5" t="s">
        <v>37</v>
      </c>
      <c r="E41" s="12">
        <v>87.18</v>
      </c>
    </row>
    <row r="42" spans="1:5" s="2" customFormat="1" ht="33.950000000000003" customHeight="1" x14ac:dyDescent="0.25">
      <c r="A42" s="13" t="s">
        <v>46</v>
      </c>
      <c r="B42" s="10">
        <v>81793146560</v>
      </c>
      <c r="C42" s="5" t="s">
        <v>1</v>
      </c>
      <c r="D42" s="11" t="s">
        <v>47</v>
      </c>
      <c r="E42" s="12">
        <v>26.2</v>
      </c>
    </row>
    <row r="43" spans="1:5" s="2" customFormat="1" ht="33.950000000000003" customHeight="1" x14ac:dyDescent="0.25">
      <c r="A43" s="13" t="s">
        <v>79</v>
      </c>
      <c r="B43" s="10">
        <v>51192092115</v>
      </c>
      <c r="C43" s="5" t="s">
        <v>80</v>
      </c>
      <c r="D43" s="5" t="s">
        <v>76</v>
      </c>
      <c r="E43" s="12">
        <v>240.77</v>
      </c>
    </row>
    <row r="44" spans="1:5" s="2" customFormat="1" ht="33.950000000000003" customHeight="1" x14ac:dyDescent="0.25">
      <c r="A44" s="13" t="s">
        <v>81</v>
      </c>
      <c r="B44" s="10">
        <v>28972867079</v>
      </c>
      <c r="C44" s="5" t="s">
        <v>82</v>
      </c>
      <c r="D44" s="5" t="s">
        <v>76</v>
      </c>
      <c r="E44" s="12">
        <v>63.5</v>
      </c>
    </row>
    <row r="45" spans="1:5" s="2" customFormat="1" ht="33.950000000000003" customHeight="1" x14ac:dyDescent="0.25">
      <c r="A45" s="13" t="s">
        <v>77</v>
      </c>
      <c r="B45" s="10">
        <v>34165642573</v>
      </c>
      <c r="C45" s="5" t="s">
        <v>95</v>
      </c>
      <c r="D45" s="5" t="s">
        <v>76</v>
      </c>
      <c r="E45" s="12">
        <v>36.83</v>
      </c>
    </row>
    <row r="46" spans="1:5" s="2" customFormat="1" ht="33.950000000000003" customHeight="1" x14ac:dyDescent="0.25">
      <c r="A46" s="13" t="s">
        <v>51</v>
      </c>
      <c r="B46" s="10">
        <v>25457712630</v>
      </c>
      <c r="C46" s="5" t="s">
        <v>1</v>
      </c>
      <c r="D46" s="5" t="s">
        <v>76</v>
      </c>
      <c r="E46" s="12">
        <v>133.28</v>
      </c>
    </row>
    <row r="47" spans="1:5" s="2" customFormat="1" ht="33.950000000000003" customHeight="1" x14ac:dyDescent="0.25">
      <c r="A47" s="13" t="s">
        <v>31</v>
      </c>
      <c r="B47" s="10">
        <v>7179054100</v>
      </c>
      <c r="C47" s="5" t="s">
        <v>1</v>
      </c>
      <c r="D47" s="5" t="s">
        <v>76</v>
      </c>
      <c r="E47" s="12">
        <v>74.63</v>
      </c>
    </row>
    <row r="48" spans="1:5" s="2" customFormat="1" ht="33.950000000000003" customHeight="1" x14ac:dyDescent="0.25">
      <c r="A48" s="13" t="s">
        <v>45</v>
      </c>
      <c r="B48" s="10">
        <v>85821130368</v>
      </c>
      <c r="C48" s="5" t="s">
        <v>1</v>
      </c>
      <c r="D48" s="11" t="s">
        <v>22</v>
      </c>
      <c r="E48" s="12">
        <v>1.66</v>
      </c>
    </row>
    <row r="49" spans="1:5" s="2" customFormat="1" ht="33.950000000000003" customHeight="1" x14ac:dyDescent="0.25">
      <c r="A49" s="13" t="s">
        <v>23</v>
      </c>
      <c r="B49" s="10">
        <v>63073332379</v>
      </c>
      <c r="C49" s="5" t="s">
        <v>1</v>
      </c>
      <c r="D49" s="5" t="s">
        <v>44</v>
      </c>
      <c r="E49" s="12">
        <v>879.99</v>
      </c>
    </row>
    <row r="50" spans="1:5" s="2" customFormat="1" ht="33.950000000000003" customHeight="1" x14ac:dyDescent="0.25">
      <c r="A50" s="13" t="s">
        <v>48</v>
      </c>
      <c r="B50" s="10">
        <v>41317489366</v>
      </c>
      <c r="C50" s="5" t="s">
        <v>1</v>
      </c>
      <c r="D50" s="5" t="s">
        <v>49</v>
      </c>
      <c r="E50" s="12">
        <v>5348.14</v>
      </c>
    </row>
    <row r="51" spans="1:5" s="2" customFormat="1" ht="33.950000000000003" customHeight="1" x14ac:dyDescent="0.25">
      <c r="A51" s="13" t="s">
        <v>48</v>
      </c>
      <c r="B51" s="10">
        <v>41317489366</v>
      </c>
      <c r="C51" s="5" t="s">
        <v>1</v>
      </c>
      <c r="D51" s="5" t="s">
        <v>49</v>
      </c>
      <c r="E51" s="12">
        <v>19.53</v>
      </c>
    </row>
    <row r="52" spans="1:5" s="2" customFormat="1" ht="33.950000000000003" customHeight="1" x14ac:dyDescent="0.25">
      <c r="A52" s="13" t="s">
        <v>96</v>
      </c>
      <c r="B52" s="10">
        <v>73296586381</v>
      </c>
      <c r="C52" s="5" t="s">
        <v>26</v>
      </c>
      <c r="D52" s="5" t="s">
        <v>97</v>
      </c>
      <c r="E52" s="12">
        <v>11</v>
      </c>
    </row>
    <row r="53" spans="1:5" s="2" customFormat="1" ht="33.950000000000003" customHeight="1" x14ac:dyDescent="0.25">
      <c r="A53" s="13" t="s">
        <v>98</v>
      </c>
      <c r="B53" s="10">
        <v>58353015102</v>
      </c>
      <c r="C53" s="5" t="s">
        <v>1</v>
      </c>
      <c r="D53" s="11" t="s">
        <v>32</v>
      </c>
      <c r="E53" s="12">
        <v>421.08</v>
      </c>
    </row>
    <row r="54" spans="1:5" s="2" customFormat="1" ht="33.950000000000003" customHeight="1" x14ac:dyDescent="0.25">
      <c r="A54" s="13" t="s">
        <v>35</v>
      </c>
      <c r="B54" s="10">
        <v>14506572540</v>
      </c>
      <c r="C54" s="5" t="s">
        <v>1</v>
      </c>
      <c r="D54" s="5" t="s">
        <v>36</v>
      </c>
      <c r="E54" s="12">
        <v>321.49</v>
      </c>
    </row>
    <row r="55" spans="1:5" s="2" customFormat="1" ht="33.950000000000003" customHeight="1" x14ac:dyDescent="0.25">
      <c r="A55" s="13" t="s">
        <v>99</v>
      </c>
      <c r="B55" s="10">
        <v>67080200094</v>
      </c>
      <c r="C55" s="5" t="s">
        <v>53</v>
      </c>
      <c r="D55" s="11" t="s">
        <v>100</v>
      </c>
      <c r="E55" s="12">
        <v>37.53</v>
      </c>
    </row>
    <row r="56" spans="1:5" s="2" customFormat="1" ht="33.950000000000003" customHeight="1" x14ac:dyDescent="0.25">
      <c r="A56" s="7" t="s">
        <v>4</v>
      </c>
      <c r="B56" s="10"/>
      <c r="C56" s="5"/>
      <c r="D56" s="11"/>
      <c r="E56" s="12">
        <f>SUM(E7:F55)</f>
        <v>87076.609999999986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22:D56 A7:D10">
    <cfRule type="expression" dxfId="98" priority="10">
      <formula>MOD(ROW(),2)=0</formula>
    </cfRule>
  </conditionalFormatting>
  <conditionalFormatting sqref="A16">
    <cfRule type="expression" dxfId="97" priority="9">
      <formula>MOD(ROW(),2)=0</formula>
    </cfRule>
  </conditionalFormatting>
  <conditionalFormatting sqref="A19:A21 C21">
    <cfRule type="expression" dxfId="96" priority="7">
      <formula>MOD(ROW(),2)=0</formula>
    </cfRule>
  </conditionalFormatting>
  <conditionalFormatting sqref="A11:C11">
    <cfRule type="expression" dxfId="95" priority="6">
      <formula>MOD(ROW(),2)=0</formula>
    </cfRule>
  </conditionalFormatting>
  <conditionalFormatting sqref="B12:C14">
    <cfRule type="expression" dxfId="94" priority="3">
      <formula>MOD(ROW(),2)=0</formula>
    </cfRule>
  </conditionalFormatting>
  <conditionalFormatting sqref="A15:C15 C16:D16 A17:D18">
    <cfRule type="expression" dxfId="93" priority="11">
      <formula>MOD(ROW(),2)=0</formula>
    </cfRule>
  </conditionalFormatting>
  <conditionalFormatting sqref="C19:D20 D21">
    <cfRule type="expression" dxfId="92" priority="8">
      <formula>MOD(ROW(),2)=0</formula>
    </cfRule>
  </conditionalFormatting>
  <conditionalFormatting sqref="D11">
    <cfRule type="expression" dxfId="91" priority="2">
      <formula>MOD(ROW(),2)=0</formula>
    </cfRule>
  </conditionalFormatting>
  <conditionalFormatting sqref="D12:D15">
    <cfRule type="expression" dxfId="90" priority="1">
      <formula>MOD(ROW(),2)=0</formula>
    </cfRule>
  </conditionalFormatting>
  <conditionalFormatting sqref="E7:E56">
    <cfRule type="expression" dxfId="89" priority="4">
      <formula>MOD(ROW(),2)=0</formula>
    </cfRule>
    <cfRule type="expression" dxfId="88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6"/>
  <sheetViews>
    <sheetView showGridLines="0" zoomScaleNormal="100" workbookViewId="0">
      <selection activeCell="E46" sqref="E46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6" ht="24" customHeight="1" thickTop="1" x14ac:dyDescent="0.25">
      <c r="A2" s="50" t="s">
        <v>12</v>
      </c>
      <c r="B2" s="50"/>
      <c r="C2" s="24" t="s">
        <v>14</v>
      </c>
      <c r="D2" s="52" t="s">
        <v>16</v>
      </c>
      <c r="E2" s="52"/>
      <c r="F2" s="4"/>
    </row>
    <row r="3" spans="1:6" ht="49.5" customHeight="1" x14ac:dyDescent="0.25">
      <c r="A3" s="51" t="s">
        <v>13</v>
      </c>
      <c r="B3" s="51"/>
      <c r="C3" s="25" t="s">
        <v>15</v>
      </c>
      <c r="D3" s="53" t="s">
        <v>17</v>
      </c>
      <c r="E3" s="53"/>
      <c r="F3" s="4"/>
    </row>
    <row r="4" spans="1:6" ht="44.1" customHeight="1" x14ac:dyDescent="0.25">
      <c r="A4" s="23" t="s">
        <v>101</v>
      </c>
      <c r="B4" s="9"/>
      <c r="C4" s="9"/>
      <c r="D4" s="9"/>
      <c r="E4" s="9"/>
    </row>
    <row r="5" spans="1:6" ht="44.1" customHeight="1" x14ac:dyDescent="0.25">
      <c r="A5" s="48" t="s">
        <v>10</v>
      </c>
      <c r="B5" s="48"/>
      <c r="C5" s="48"/>
      <c r="D5" s="48"/>
      <c r="E5" s="48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102</v>
      </c>
      <c r="E7" s="12">
        <v>61189.09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103</v>
      </c>
      <c r="E8" s="12">
        <v>2377.96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10096.25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104</v>
      </c>
      <c r="E10" s="12">
        <v>194</v>
      </c>
    </row>
    <row r="11" spans="1:6" s="2" customFormat="1" ht="43.5" customHeight="1" x14ac:dyDescent="0.25">
      <c r="A11" s="7" t="s">
        <v>24</v>
      </c>
      <c r="B11" s="10">
        <v>78344221376</v>
      </c>
      <c r="C11" s="5" t="s">
        <v>21</v>
      </c>
      <c r="D11" s="11" t="s">
        <v>76</v>
      </c>
      <c r="E11" s="19">
        <v>35.590000000000003</v>
      </c>
    </row>
    <row r="12" spans="1:6" s="2" customFormat="1" ht="45.75" customHeight="1" x14ac:dyDescent="0.25">
      <c r="A12" s="7" t="s">
        <v>24</v>
      </c>
      <c r="B12" s="10">
        <v>78344221376</v>
      </c>
      <c r="C12" s="5" t="s">
        <v>21</v>
      </c>
      <c r="D12" s="11" t="s">
        <v>76</v>
      </c>
      <c r="E12" s="19">
        <v>18.559999999999999</v>
      </c>
    </row>
    <row r="13" spans="1:6" s="2" customFormat="1" ht="33.950000000000003" customHeight="1" x14ac:dyDescent="0.25">
      <c r="A13" s="7" t="s">
        <v>50</v>
      </c>
      <c r="B13" s="10">
        <v>44138062462</v>
      </c>
      <c r="C13" s="5" t="s">
        <v>28</v>
      </c>
      <c r="D13" s="11" t="s">
        <v>76</v>
      </c>
      <c r="E13" s="12">
        <v>58</v>
      </c>
    </row>
    <row r="14" spans="1:6" s="2" customFormat="1" ht="33.950000000000003" customHeight="1" x14ac:dyDescent="0.25">
      <c r="A14" s="7" t="s">
        <v>50</v>
      </c>
      <c r="B14" s="10">
        <v>44138062462</v>
      </c>
      <c r="C14" s="5" t="s">
        <v>28</v>
      </c>
      <c r="D14" s="11" t="s">
        <v>76</v>
      </c>
      <c r="E14" s="12">
        <v>60</v>
      </c>
    </row>
    <row r="15" spans="1:6" s="2" customFormat="1" ht="33.950000000000003" customHeight="1" x14ac:dyDescent="0.25">
      <c r="A15" s="7" t="s">
        <v>24</v>
      </c>
      <c r="B15" s="10">
        <v>78344221376</v>
      </c>
      <c r="C15" s="5" t="s">
        <v>21</v>
      </c>
      <c r="D15" s="11" t="s">
        <v>76</v>
      </c>
      <c r="E15" s="12">
        <v>387.82</v>
      </c>
    </row>
    <row r="16" spans="1:6" s="2" customFormat="1" ht="45.75" customHeight="1" x14ac:dyDescent="0.25">
      <c r="A16" s="7" t="s">
        <v>30</v>
      </c>
      <c r="B16" s="14">
        <v>18928523252</v>
      </c>
      <c r="C16" s="5" t="s">
        <v>54</v>
      </c>
      <c r="D16" s="11" t="s">
        <v>76</v>
      </c>
      <c r="E16" s="19">
        <v>217.61</v>
      </c>
    </row>
    <row r="17" spans="1:5" s="2" customFormat="1" ht="33.950000000000003" customHeight="1" x14ac:dyDescent="0.25">
      <c r="A17" s="7" t="s">
        <v>29</v>
      </c>
      <c r="B17" s="10">
        <v>98047705793</v>
      </c>
      <c r="C17" s="5" t="s">
        <v>26</v>
      </c>
      <c r="D17" s="11" t="s">
        <v>76</v>
      </c>
      <c r="E17" s="12">
        <v>162.26</v>
      </c>
    </row>
    <row r="18" spans="1:5" s="2" customFormat="1" ht="33.950000000000003" customHeight="1" x14ac:dyDescent="0.25">
      <c r="A18" s="13" t="s">
        <v>29</v>
      </c>
      <c r="B18" s="10">
        <v>98047705793</v>
      </c>
      <c r="C18" s="5" t="s">
        <v>26</v>
      </c>
      <c r="D18" s="11" t="s">
        <v>76</v>
      </c>
      <c r="E18" s="12">
        <v>143.59</v>
      </c>
    </row>
    <row r="19" spans="1:5" s="2" customFormat="1" ht="33.950000000000003" customHeight="1" x14ac:dyDescent="0.25">
      <c r="A19" s="7" t="s">
        <v>51</v>
      </c>
      <c r="B19" s="14">
        <v>25457712630</v>
      </c>
      <c r="C19" s="5" t="s">
        <v>1</v>
      </c>
      <c r="D19" s="11" t="s">
        <v>76</v>
      </c>
      <c r="E19" s="12">
        <v>115.4</v>
      </c>
    </row>
    <row r="20" spans="1:5" s="2" customFormat="1" ht="33.950000000000003" customHeight="1" x14ac:dyDescent="0.25">
      <c r="A20" s="13" t="s">
        <v>24</v>
      </c>
      <c r="B20" s="14">
        <v>78344221376</v>
      </c>
      <c r="C20" s="5" t="s">
        <v>21</v>
      </c>
      <c r="D20" s="11" t="s">
        <v>76</v>
      </c>
      <c r="E20" s="12">
        <v>261.13</v>
      </c>
    </row>
    <row r="21" spans="1:5" s="2" customFormat="1" ht="33.950000000000003" customHeight="1" x14ac:dyDescent="0.25">
      <c r="A21" s="7" t="s">
        <v>105</v>
      </c>
      <c r="B21" s="15">
        <v>66546856039</v>
      </c>
      <c r="C21" s="5" t="s">
        <v>19</v>
      </c>
      <c r="D21" s="11" t="s">
        <v>76</v>
      </c>
      <c r="E21" s="12">
        <v>189.9</v>
      </c>
    </row>
    <row r="22" spans="1:5" s="2" customFormat="1" ht="44.25" customHeight="1" x14ac:dyDescent="0.25">
      <c r="A22" s="13" t="s">
        <v>50</v>
      </c>
      <c r="B22" s="10">
        <v>7179054100</v>
      </c>
      <c r="C22" s="5" t="s">
        <v>28</v>
      </c>
      <c r="D22" s="11" t="s">
        <v>76</v>
      </c>
      <c r="E22" s="12">
        <v>92.38</v>
      </c>
    </row>
    <row r="23" spans="1:5" s="2" customFormat="1" ht="33.950000000000003" customHeight="1" x14ac:dyDescent="0.25">
      <c r="A23" s="7" t="s">
        <v>50</v>
      </c>
      <c r="B23" s="10">
        <v>44138062462</v>
      </c>
      <c r="C23" s="5" t="s">
        <v>28</v>
      </c>
      <c r="D23" s="5" t="s">
        <v>76</v>
      </c>
      <c r="E23" s="12">
        <v>163.91</v>
      </c>
    </row>
    <row r="24" spans="1:5" s="2" customFormat="1" ht="33.950000000000003" customHeight="1" x14ac:dyDescent="0.25">
      <c r="A24" s="7" t="s">
        <v>24</v>
      </c>
      <c r="B24" s="10">
        <v>78344221376</v>
      </c>
      <c r="C24" s="5" t="s">
        <v>21</v>
      </c>
      <c r="D24" s="11" t="s">
        <v>76</v>
      </c>
      <c r="E24" s="12">
        <v>56.64</v>
      </c>
    </row>
    <row r="25" spans="1:5" s="2" customFormat="1" ht="33.950000000000003" customHeight="1" x14ac:dyDescent="0.25">
      <c r="A25" s="7" t="s">
        <v>106</v>
      </c>
      <c r="B25" s="10">
        <v>31801118069</v>
      </c>
      <c r="C25" s="5" t="s">
        <v>107</v>
      </c>
      <c r="D25" s="5" t="s">
        <v>108</v>
      </c>
      <c r="E25" s="12">
        <v>50</v>
      </c>
    </row>
    <row r="26" spans="1:5" s="2" customFormat="1" ht="33.950000000000003" customHeight="1" x14ac:dyDescent="0.25">
      <c r="A26" s="7" t="s">
        <v>42</v>
      </c>
      <c r="B26" s="10">
        <v>49817034926</v>
      </c>
      <c r="C26" s="5" t="s">
        <v>19</v>
      </c>
      <c r="D26" s="11" t="s">
        <v>25</v>
      </c>
      <c r="E26" s="12">
        <v>34.06</v>
      </c>
    </row>
    <row r="27" spans="1:5" s="2" customFormat="1" ht="33.950000000000003" customHeight="1" x14ac:dyDescent="0.25">
      <c r="A27" s="7" t="s">
        <v>24</v>
      </c>
      <c r="B27" s="10">
        <v>78344221376</v>
      </c>
      <c r="C27" s="5" t="s">
        <v>21</v>
      </c>
      <c r="D27" s="11" t="s">
        <v>32</v>
      </c>
      <c r="E27" s="12">
        <v>29.94</v>
      </c>
    </row>
    <row r="28" spans="1:5" s="2" customFormat="1" ht="33.950000000000003" customHeight="1" x14ac:dyDescent="0.25">
      <c r="A28" s="7" t="s">
        <v>24</v>
      </c>
      <c r="B28" s="10">
        <v>78344221376</v>
      </c>
      <c r="C28" s="5" t="s">
        <v>21</v>
      </c>
      <c r="D28" s="11" t="s">
        <v>32</v>
      </c>
      <c r="E28" s="12">
        <v>40.93</v>
      </c>
    </row>
    <row r="29" spans="1:5" s="2" customFormat="1" ht="33.950000000000003" customHeight="1" x14ac:dyDescent="0.25">
      <c r="A29" s="7" t="s">
        <v>18</v>
      </c>
      <c r="B29" s="10">
        <v>25354752131</v>
      </c>
      <c r="C29" s="5" t="s">
        <v>19</v>
      </c>
      <c r="D29" s="11" t="s">
        <v>37</v>
      </c>
      <c r="E29" s="12">
        <v>77.430000000000007</v>
      </c>
    </row>
    <row r="30" spans="1:5" s="2" customFormat="1" ht="33.950000000000003" customHeight="1" x14ac:dyDescent="0.25">
      <c r="A30" s="13" t="s">
        <v>41</v>
      </c>
      <c r="B30" s="10">
        <v>95664025141</v>
      </c>
      <c r="C30" s="5" t="s">
        <v>19</v>
      </c>
      <c r="D30" s="11" t="s">
        <v>20</v>
      </c>
      <c r="E30" s="12">
        <v>122.13</v>
      </c>
    </row>
    <row r="31" spans="1:5" s="2" customFormat="1" ht="33.950000000000003" customHeight="1" x14ac:dyDescent="0.25">
      <c r="A31" s="13" t="s">
        <v>38</v>
      </c>
      <c r="B31" s="10">
        <v>87619828902</v>
      </c>
      <c r="C31" s="5" t="s">
        <v>39</v>
      </c>
      <c r="D31" s="11" t="s">
        <v>40</v>
      </c>
      <c r="E31" s="12">
        <v>96.25</v>
      </c>
    </row>
    <row r="32" spans="1:5" s="2" customFormat="1" ht="33.950000000000003" customHeight="1" x14ac:dyDescent="0.25">
      <c r="A32" s="7" t="s">
        <v>91</v>
      </c>
      <c r="B32" s="10">
        <v>56158271566</v>
      </c>
      <c r="C32" s="5" t="s">
        <v>80</v>
      </c>
      <c r="D32" s="11" t="s">
        <v>25</v>
      </c>
      <c r="E32" s="12">
        <v>48.9</v>
      </c>
    </row>
    <row r="33" spans="1:5" s="2" customFormat="1" ht="33.950000000000003" customHeight="1" x14ac:dyDescent="0.25">
      <c r="A33" s="13" t="s">
        <v>23</v>
      </c>
      <c r="B33" s="10">
        <v>63073332379</v>
      </c>
      <c r="C33" s="5" t="s">
        <v>1</v>
      </c>
      <c r="D33" s="11" t="s">
        <v>44</v>
      </c>
      <c r="E33" s="12">
        <v>769.02</v>
      </c>
    </row>
    <row r="34" spans="1:5" s="2" customFormat="1" ht="33.950000000000003" customHeight="1" x14ac:dyDescent="0.25">
      <c r="A34" s="7" t="s">
        <v>45</v>
      </c>
      <c r="B34" s="10">
        <v>85821130368</v>
      </c>
      <c r="C34" s="5" t="s">
        <v>1</v>
      </c>
      <c r="D34" s="11" t="s">
        <v>22</v>
      </c>
      <c r="E34" s="12">
        <v>1.66</v>
      </c>
    </row>
    <row r="35" spans="1:5" s="2" customFormat="1" ht="33.950000000000003" customHeight="1" x14ac:dyDescent="0.25">
      <c r="A35" s="7" t="s">
        <v>43</v>
      </c>
      <c r="B35" s="10">
        <v>87311810356</v>
      </c>
      <c r="C35" s="5" t="s">
        <v>1</v>
      </c>
      <c r="D35" s="11" t="s">
        <v>52</v>
      </c>
      <c r="E35" s="12">
        <v>16.309999999999999</v>
      </c>
    </row>
    <row r="36" spans="1:5" s="2" customFormat="1" ht="33.950000000000003" customHeight="1" x14ac:dyDescent="0.25">
      <c r="A36" s="7" t="s">
        <v>70</v>
      </c>
      <c r="B36" s="10">
        <v>29524210204</v>
      </c>
      <c r="C36" s="5" t="s">
        <v>1</v>
      </c>
      <c r="D36" s="11" t="s">
        <v>47</v>
      </c>
      <c r="E36" s="12">
        <v>68.62</v>
      </c>
    </row>
    <row r="37" spans="1:5" s="2" customFormat="1" ht="33.950000000000003" customHeight="1" x14ac:dyDescent="0.25">
      <c r="A37" s="7" t="s">
        <v>109</v>
      </c>
      <c r="B37" s="10">
        <v>77306500476</v>
      </c>
      <c r="C37" s="5" t="s">
        <v>85</v>
      </c>
      <c r="D37" s="11" t="s">
        <v>25</v>
      </c>
      <c r="E37" s="12">
        <v>1862.81</v>
      </c>
    </row>
    <row r="38" spans="1:5" s="2" customFormat="1" ht="33.950000000000003" customHeight="1" x14ac:dyDescent="0.25">
      <c r="A38" s="13" t="s">
        <v>48</v>
      </c>
      <c r="B38" s="10">
        <v>41317489366</v>
      </c>
      <c r="C38" s="5" t="s">
        <v>1</v>
      </c>
      <c r="D38" s="11" t="s">
        <v>49</v>
      </c>
      <c r="E38" s="12">
        <v>5178.3</v>
      </c>
    </row>
    <row r="39" spans="1:5" s="2" customFormat="1" ht="33.950000000000003" customHeight="1" x14ac:dyDescent="0.25">
      <c r="A39" s="7" t="s">
        <v>48</v>
      </c>
      <c r="B39" s="10">
        <v>41317489366</v>
      </c>
      <c r="C39" s="5" t="s">
        <v>1</v>
      </c>
      <c r="D39" s="11" t="s">
        <v>49</v>
      </c>
      <c r="E39" s="12">
        <v>13.37</v>
      </c>
    </row>
    <row r="40" spans="1:5" s="2" customFormat="1" ht="33.950000000000003" customHeight="1" x14ac:dyDescent="0.25">
      <c r="A40" s="7" t="s">
        <v>31</v>
      </c>
      <c r="B40" s="10">
        <v>7179054100</v>
      </c>
      <c r="C40" s="5" t="s">
        <v>1</v>
      </c>
      <c r="D40" s="11" t="s">
        <v>76</v>
      </c>
      <c r="E40" s="12">
        <v>464.68</v>
      </c>
    </row>
    <row r="41" spans="1:5" s="2" customFormat="1" ht="33.950000000000003" customHeight="1" x14ac:dyDescent="0.25">
      <c r="A41" s="13" t="s">
        <v>77</v>
      </c>
      <c r="B41" s="10">
        <v>34165642573</v>
      </c>
      <c r="C41" s="5" t="s">
        <v>95</v>
      </c>
      <c r="D41" s="5" t="s">
        <v>76</v>
      </c>
      <c r="E41" s="12">
        <v>30.69</v>
      </c>
    </row>
    <row r="42" spans="1:5" s="2" customFormat="1" ht="33.950000000000003" customHeight="1" x14ac:dyDescent="0.25">
      <c r="A42" s="13" t="s">
        <v>79</v>
      </c>
      <c r="B42" s="10">
        <v>51192092115</v>
      </c>
      <c r="C42" s="5" t="s">
        <v>80</v>
      </c>
      <c r="D42" s="11" t="s">
        <v>76</v>
      </c>
      <c r="E42" s="12">
        <v>98.28</v>
      </c>
    </row>
    <row r="43" spans="1:5" s="2" customFormat="1" ht="33.950000000000003" customHeight="1" x14ac:dyDescent="0.25">
      <c r="A43" s="13" t="s">
        <v>77</v>
      </c>
      <c r="B43" s="10">
        <v>34165642573</v>
      </c>
      <c r="C43" s="5" t="s">
        <v>95</v>
      </c>
      <c r="D43" s="5" t="s">
        <v>76</v>
      </c>
      <c r="E43" s="12">
        <v>6.14</v>
      </c>
    </row>
    <row r="44" spans="1:5" s="2" customFormat="1" ht="33.950000000000003" customHeight="1" x14ac:dyDescent="0.25">
      <c r="A44" s="13" t="s">
        <v>51</v>
      </c>
      <c r="B44" s="10">
        <v>25457712630</v>
      </c>
      <c r="C44" s="5" t="s">
        <v>1</v>
      </c>
      <c r="D44" s="5" t="s">
        <v>76</v>
      </c>
      <c r="E44" s="12">
        <v>37.28</v>
      </c>
    </row>
    <row r="45" spans="1:5" s="2" customFormat="1" ht="33.950000000000003" customHeight="1" x14ac:dyDescent="0.25">
      <c r="A45" s="7" t="s">
        <v>4</v>
      </c>
      <c r="B45" s="10"/>
      <c r="C45" s="5"/>
      <c r="D45" s="11"/>
      <c r="E45" s="12">
        <f>SUM(E7:E44)</f>
        <v>84866.889999999956</v>
      </c>
    </row>
    <row r="46" spans="1:5" s="2" customFormat="1" ht="33.950000000000003" customHeight="1" x14ac:dyDescent="0.25">
      <c r="A46" s="8"/>
      <c r="B46" s="8"/>
      <c r="C46" s="8"/>
      <c r="D46" s="8"/>
      <c r="E46" s="8"/>
    </row>
    <row r="47" spans="1:5" s="2" customFormat="1" ht="33.950000000000003" customHeight="1" x14ac:dyDescent="0.25">
      <c r="A47" s="8"/>
      <c r="B47" s="8"/>
      <c r="C47" s="8"/>
      <c r="D47" s="8"/>
      <c r="E47" s="8"/>
    </row>
    <row r="48" spans="1:5" s="2" customFormat="1" ht="33.950000000000003" customHeight="1" x14ac:dyDescent="0.25">
      <c r="A48" s="8"/>
      <c r="B48" s="8"/>
      <c r="C48" s="8"/>
      <c r="D48" s="8"/>
      <c r="E48" s="8"/>
    </row>
    <row r="49" spans="1:5" s="2" customFormat="1" ht="33.950000000000003" customHeight="1" x14ac:dyDescent="0.25">
      <c r="A49" s="8"/>
      <c r="B49" s="8"/>
      <c r="C49" s="8"/>
      <c r="D49" s="8"/>
      <c r="E49" s="8"/>
    </row>
    <row r="50" spans="1:5" s="2" customFormat="1" ht="33.950000000000003" customHeight="1" x14ac:dyDescent="0.25">
      <c r="A50" s="8"/>
      <c r="B50" s="8"/>
      <c r="C50" s="8"/>
      <c r="D50" s="8"/>
      <c r="E50" s="8"/>
    </row>
    <row r="51" spans="1:5" s="2" customFormat="1" ht="33.950000000000003" customHeight="1" x14ac:dyDescent="0.25">
      <c r="A51" s="8"/>
      <c r="B51" s="8"/>
      <c r="C51" s="8"/>
      <c r="D51" s="8"/>
      <c r="E51" s="8"/>
    </row>
    <row r="52" spans="1:5" s="2" customFormat="1" ht="33.950000000000003" customHeight="1" x14ac:dyDescent="0.25">
      <c r="A52" s="8"/>
      <c r="B52" s="8"/>
      <c r="C52" s="8"/>
      <c r="D52" s="8"/>
      <c r="E52" s="8"/>
    </row>
    <row r="53" spans="1:5" s="2" customFormat="1" ht="33.950000000000003" customHeight="1" x14ac:dyDescent="0.25">
      <c r="A53" s="8"/>
      <c r="B53" s="8"/>
      <c r="C53" s="8"/>
      <c r="D53" s="8"/>
      <c r="E53" s="8"/>
    </row>
    <row r="54" spans="1:5" s="2" customFormat="1" ht="33.950000000000003" customHeight="1" x14ac:dyDescent="0.25">
      <c r="A54" s="8"/>
      <c r="B54" s="8"/>
      <c r="C54" s="8"/>
      <c r="D54" s="8"/>
      <c r="E54" s="8"/>
    </row>
    <row r="55" spans="1:5" s="2" customFormat="1" ht="33.950000000000003" customHeight="1" x14ac:dyDescent="0.25">
      <c r="A55" s="8"/>
      <c r="B55" s="8"/>
      <c r="C55" s="8"/>
      <c r="D55" s="8"/>
      <c r="E55" s="8"/>
    </row>
    <row r="56" spans="1:5" s="2" customFormat="1" ht="33.950000000000003" customHeight="1" x14ac:dyDescent="0.25">
      <c r="A56" s="8"/>
      <c r="B56" s="8"/>
      <c r="C56" s="8"/>
      <c r="D56" s="8"/>
      <c r="E56" s="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7:D10 A22:D45">
    <cfRule type="expression" dxfId="87" priority="10">
      <formula>MOD(ROW(),2)=0</formula>
    </cfRule>
  </conditionalFormatting>
  <conditionalFormatting sqref="A16">
    <cfRule type="expression" dxfId="86" priority="9">
      <formula>MOD(ROW(),2)=0</formula>
    </cfRule>
  </conditionalFormatting>
  <conditionalFormatting sqref="A19:A21 C21">
    <cfRule type="expression" dxfId="85" priority="7">
      <formula>MOD(ROW(),2)=0</formula>
    </cfRule>
  </conditionalFormatting>
  <conditionalFormatting sqref="A11:C11">
    <cfRule type="expression" dxfId="84" priority="6">
      <formula>MOD(ROW(),2)=0</formula>
    </cfRule>
  </conditionalFormatting>
  <conditionalFormatting sqref="B12:C14">
    <cfRule type="expression" dxfId="83" priority="3">
      <formula>MOD(ROW(),2)=0</formula>
    </cfRule>
  </conditionalFormatting>
  <conditionalFormatting sqref="A15:C15 C16:D16 A17:D18">
    <cfRule type="expression" dxfId="82" priority="11">
      <formula>MOD(ROW(),2)=0</formula>
    </cfRule>
  </conditionalFormatting>
  <conditionalFormatting sqref="C19:D20 D21">
    <cfRule type="expression" dxfId="81" priority="8">
      <formula>MOD(ROW(),2)=0</formula>
    </cfRule>
  </conditionalFormatting>
  <conditionalFormatting sqref="D11">
    <cfRule type="expression" dxfId="80" priority="2">
      <formula>MOD(ROW(),2)=0</formula>
    </cfRule>
  </conditionalFormatting>
  <conditionalFormatting sqref="D12:D15">
    <cfRule type="expression" dxfId="79" priority="1">
      <formula>MOD(ROW(),2)=0</formula>
    </cfRule>
  </conditionalFormatting>
  <conditionalFormatting sqref="E7:E45">
    <cfRule type="expression" dxfId="78" priority="4">
      <formula>MOD(ROW(),2)=0</formula>
    </cfRule>
    <cfRule type="expression" dxfId="77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0"/>
  <sheetViews>
    <sheetView showGridLines="0" zoomScaleNormal="100" workbookViewId="0">
      <selection activeCell="E37" sqref="E3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6" ht="24" customHeight="1" thickTop="1" x14ac:dyDescent="0.25">
      <c r="A2" s="50" t="s">
        <v>12</v>
      </c>
      <c r="B2" s="50"/>
      <c r="C2" s="27" t="s">
        <v>14</v>
      </c>
      <c r="D2" s="52" t="s">
        <v>16</v>
      </c>
      <c r="E2" s="52"/>
      <c r="F2" s="4"/>
    </row>
    <row r="3" spans="1:6" ht="49.5" customHeight="1" x14ac:dyDescent="0.25">
      <c r="A3" s="51" t="s">
        <v>13</v>
      </c>
      <c r="B3" s="51"/>
      <c r="C3" s="28" t="s">
        <v>15</v>
      </c>
      <c r="D3" s="53" t="s">
        <v>17</v>
      </c>
      <c r="E3" s="53"/>
      <c r="F3" s="4"/>
    </row>
    <row r="4" spans="1:6" ht="44.1" customHeight="1" x14ac:dyDescent="0.25">
      <c r="A4" s="26" t="s">
        <v>112</v>
      </c>
      <c r="B4" s="9"/>
      <c r="C4" s="9"/>
      <c r="D4" s="9"/>
      <c r="E4" s="9"/>
    </row>
    <row r="5" spans="1:6" ht="44.1" customHeight="1" x14ac:dyDescent="0.25">
      <c r="A5" s="48" t="s">
        <v>10</v>
      </c>
      <c r="B5" s="48"/>
      <c r="C5" s="48"/>
      <c r="D5" s="48"/>
      <c r="E5" s="48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113</v>
      </c>
      <c r="E7" s="12">
        <v>62418.3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114</v>
      </c>
      <c r="E8" s="12">
        <v>1925.68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10545.51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115</v>
      </c>
      <c r="E10" s="12">
        <v>194</v>
      </c>
    </row>
    <row r="11" spans="1:6" s="2" customFormat="1" ht="43.5" customHeight="1" x14ac:dyDescent="0.25">
      <c r="A11" s="7" t="s">
        <v>42</v>
      </c>
      <c r="B11" s="10">
        <v>49817034926</v>
      </c>
      <c r="C11" s="5" t="s">
        <v>19</v>
      </c>
      <c r="D11" s="11" t="s">
        <v>25</v>
      </c>
      <c r="E11" s="19">
        <v>153.80000000000001</v>
      </c>
    </row>
    <row r="12" spans="1:6" s="2" customFormat="1" ht="45.75" customHeight="1" x14ac:dyDescent="0.25">
      <c r="A12" s="7" t="s">
        <v>24</v>
      </c>
      <c r="B12" s="10">
        <v>78344221376</v>
      </c>
      <c r="C12" s="5" t="s">
        <v>21</v>
      </c>
      <c r="D12" s="11" t="s">
        <v>111</v>
      </c>
      <c r="E12" s="19">
        <v>551.44000000000005</v>
      </c>
    </row>
    <row r="13" spans="1:6" s="2" customFormat="1" ht="33.950000000000003" customHeight="1" x14ac:dyDescent="0.25">
      <c r="A13" s="7" t="s">
        <v>51</v>
      </c>
      <c r="B13" s="10">
        <v>25457712630</v>
      </c>
      <c r="C13" s="5" t="s">
        <v>1</v>
      </c>
      <c r="D13" s="11" t="s">
        <v>111</v>
      </c>
      <c r="E13" s="12">
        <v>67.28</v>
      </c>
    </row>
    <row r="14" spans="1:6" s="2" customFormat="1" ht="33.950000000000003" customHeight="1" x14ac:dyDescent="0.25">
      <c r="A14" s="7" t="s">
        <v>116</v>
      </c>
      <c r="B14" s="10">
        <v>721719381</v>
      </c>
      <c r="C14" s="5" t="s">
        <v>26</v>
      </c>
      <c r="D14" s="11" t="s">
        <v>25</v>
      </c>
      <c r="E14" s="12">
        <v>66.33</v>
      </c>
    </row>
    <row r="15" spans="1:6" s="2" customFormat="1" ht="33.950000000000003" customHeight="1" x14ac:dyDescent="0.25">
      <c r="A15" s="7" t="s">
        <v>77</v>
      </c>
      <c r="B15" s="10">
        <v>34165642573</v>
      </c>
      <c r="C15" s="5" t="s">
        <v>95</v>
      </c>
      <c r="D15" s="11" t="s">
        <v>111</v>
      </c>
      <c r="E15" s="12">
        <v>30.69</v>
      </c>
    </row>
    <row r="16" spans="1:6" s="2" customFormat="1" ht="45.75" customHeight="1" x14ac:dyDescent="0.25">
      <c r="A16" s="7" t="s">
        <v>30</v>
      </c>
      <c r="B16" s="14">
        <v>18928523252</v>
      </c>
      <c r="C16" s="5" t="s">
        <v>54</v>
      </c>
      <c r="D16" s="11" t="s">
        <v>111</v>
      </c>
      <c r="E16" s="19">
        <v>202.98</v>
      </c>
    </row>
    <row r="17" spans="1:5" s="2" customFormat="1" ht="33.950000000000003" customHeight="1" x14ac:dyDescent="0.25">
      <c r="A17" s="7" t="s">
        <v>105</v>
      </c>
      <c r="B17" s="10">
        <v>66546856039</v>
      </c>
      <c r="C17" s="5" t="s">
        <v>19</v>
      </c>
      <c r="D17" s="11" t="s">
        <v>76</v>
      </c>
      <c r="E17" s="12">
        <v>65.88</v>
      </c>
    </row>
    <row r="18" spans="1:5" s="2" customFormat="1" ht="33.950000000000003" customHeight="1" x14ac:dyDescent="0.25">
      <c r="A18" s="13" t="s">
        <v>29</v>
      </c>
      <c r="B18" s="10">
        <v>98047705793</v>
      </c>
      <c r="C18" s="5" t="s">
        <v>26</v>
      </c>
      <c r="D18" s="11" t="s">
        <v>76</v>
      </c>
      <c r="E18" s="12">
        <v>170.4</v>
      </c>
    </row>
    <row r="19" spans="1:5" s="2" customFormat="1" ht="33.950000000000003" customHeight="1" x14ac:dyDescent="0.25">
      <c r="A19" s="7" t="s">
        <v>29</v>
      </c>
      <c r="B19" s="14">
        <v>98047705793</v>
      </c>
      <c r="C19" s="5" t="s">
        <v>26</v>
      </c>
      <c r="D19" s="11" t="s">
        <v>76</v>
      </c>
      <c r="E19" s="12">
        <v>326.04000000000002</v>
      </c>
    </row>
    <row r="20" spans="1:5" s="2" customFormat="1" ht="33.950000000000003" customHeight="1" x14ac:dyDescent="0.25">
      <c r="A20" s="13" t="s">
        <v>91</v>
      </c>
      <c r="B20" s="14">
        <v>56158271566</v>
      </c>
      <c r="C20" s="5" t="s">
        <v>80</v>
      </c>
      <c r="D20" s="11" t="s">
        <v>100</v>
      </c>
      <c r="E20" s="12">
        <v>46.91</v>
      </c>
    </row>
    <row r="21" spans="1:5" s="2" customFormat="1" ht="33.950000000000003" customHeight="1" x14ac:dyDescent="0.25">
      <c r="A21" s="7" t="s">
        <v>24</v>
      </c>
      <c r="B21" s="15">
        <v>78344221376</v>
      </c>
      <c r="C21" s="5" t="s">
        <v>21</v>
      </c>
      <c r="D21" s="11" t="s">
        <v>76</v>
      </c>
      <c r="E21" s="12">
        <v>102.69</v>
      </c>
    </row>
    <row r="22" spans="1:5" s="2" customFormat="1" ht="44.25" customHeight="1" x14ac:dyDescent="0.25">
      <c r="A22" s="13" t="s">
        <v>117</v>
      </c>
      <c r="B22" s="10">
        <v>96107776452</v>
      </c>
      <c r="C22" s="5" t="s">
        <v>118</v>
      </c>
      <c r="D22" s="11" t="s">
        <v>119</v>
      </c>
      <c r="E22" s="12">
        <v>860</v>
      </c>
    </row>
    <row r="23" spans="1:5" s="2" customFormat="1" ht="33.950000000000003" customHeight="1" x14ac:dyDescent="0.25">
      <c r="A23" s="7" t="s">
        <v>29</v>
      </c>
      <c r="B23" s="10">
        <v>98047705793</v>
      </c>
      <c r="C23" s="5" t="s">
        <v>26</v>
      </c>
      <c r="D23" s="5" t="s">
        <v>110</v>
      </c>
      <c r="E23" s="12">
        <v>170.4</v>
      </c>
    </row>
    <row r="24" spans="1:5" s="2" customFormat="1" ht="33.950000000000003" customHeight="1" x14ac:dyDescent="0.25">
      <c r="A24" s="7" t="s">
        <v>120</v>
      </c>
      <c r="B24" s="10" t="s">
        <v>57</v>
      </c>
      <c r="C24" s="5" t="s">
        <v>57</v>
      </c>
      <c r="D24" s="11" t="s">
        <v>121</v>
      </c>
      <c r="E24" s="12">
        <v>27</v>
      </c>
    </row>
    <row r="25" spans="1:5" s="2" customFormat="1" ht="33.950000000000003" customHeight="1" x14ac:dyDescent="0.25">
      <c r="A25" s="7" t="s">
        <v>122</v>
      </c>
      <c r="B25" s="10" t="s">
        <v>57</v>
      </c>
      <c r="C25" s="5" t="s">
        <v>57</v>
      </c>
      <c r="D25" s="5" t="s">
        <v>121</v>
      </c>
      <c r="E25" s="12">
        <v>27</v>
      </c>
    </row>
    <row r="26" spans="1:5" s="2" customFormat="1" ht="33.950000000000003" customHeight="1" x14ac:dyDescent="0.25">
      <c r="A26" s="7" t="s">
        <v>123</v>
      </c>
      <c r="B26" s="10" t="s">
        <v>57</v>
      </c>
      <c r="C26" s="5" t="s">
        <v>57</v>
      </c>
      <c r="D26" s="11" t="s">
        <v>121</v>
      </c>
      <c r="E26" s="12">
        <v>27</v>
      </c>
    </row>
    <row r="27" spans="1:5" s="2" customFormat="1" ht="33.950000000000003" customHeight="1" x14ac:dyDescent="0.25">
      <c r="A27" s="7" t="s">
        <v>124</v>
      </c>
      <c r="B27" s="10" t="s">
        <v>57</v>
      </c>
      <c r="C27" s="5" t="s">
        <v>57</v>
      </c>
      <c r="D27" s="11" t="s">
        <v>121</v>
      </c>
      <c r="E27" s="12">
        <v>27</v>
      </c>
    </row>
    <row r="28" spans="1:5" s="2" customFormat="1" ht="33.950000000000003" customHeight="1" x14ac:dyDescent="0.25">
      <c r="A28" s="7" t="s">
        <v>50</v>
      </c>
      <c r="B28" s="10">
        <v>44138062462</v>
      </c>
      <c r="C28" s="5" t="s">
        <v>28</v>
      </c>
      <c r="D28" s="11" t="s">
        <v>111</v>
      </c>
      <c r="E28" s="12">
        <v>242.7</v>
      </c>
    </row>
    <row r="29" spans="1:5" s="2" customFormat="1" ht="33.950000000000003" customHeight="1" x14ac:dyDescent="0.25">
      <c r="A29" s="7" t="s">
        <v>79</v>
      </c>
      <c r="B29" s="10">
        <v>51192092115</v>
      </c>
      <c r="C29" s="5" t="s">
        <v>80</v>
      </c>
      <c r="D29" s="11" t="s">
        <v>111</v>
      </c>
      <c r="E29" s="12">
        <v>101.3</v>
      </c>
    </row>
    <row r="30" spans="1:5" s="2" customFormat="1" ht="33.950000000000003" customHeight="1" x14ac:dyDescent="0.25">
      <c r="A30" s="13" t="s">
        <v>116</v>
      </c>
      <c r="B30" s="10">
        <v>721719381</v>
      </c>
      <c r="C30" s="5" t="s">
        <v>26</v>
      </c>
      <c r="D30" s="11" t="s">
        <v>25</v>
      </c>
      <c r="E30" s="12">
        <v>117</v>
      </c>
    </row>
    <row r="31" spans="1:5" s="2" customFormat="1" ht="33.950000000000003" customHeight="1" x14ac:dyDescent="0.25">
      <c r="A31" s="13" t="s">
        <v>31</v>
      </c>
      <c r="B31" s="10">
        <v>7179054100</v>
      </c>
      <c r="C31" s="5" t="s">
        <v>1</v>
      </c>
      <c r="D31" s="11" t="s">
        <v>111</v>
      </c>
      <c r="E31" s="12">
        <v>269.98</v>
      </c>
    </row>
    <row r="32" spans="1:5" s="2" customFormat="1" ht="33.950000000000003" customHeight="1" x14ac:dyDescent="0.25">
      <c r="A32" s="7" t="s">
        <v>81</v>
      </c>
      <c r="B32" s="10">
        <v>28972867079</v>
      </c>
      <c r="C32" s="5" t="s">
        <v>82</v>
      </c>
      <c r="D32" s="11" t="s">
        <v>111</v>
      </c>
      <c r="E32" s="12">
        <v>79.400000000000006</v>
      </c>
    </row>
    <row r="33" spans="1:5" s="2" customFormat="1" ht="33.950000000000003" customHeight="1" x14ac:dyDescent="0.25">
      <c r="A33" s="13" t="s">
        <v>125</v>
      </c>
      <c r="B33" s="32" t="s">
        <v>126</v>
      </c>
      <c r="C33" s="5" t="s">
        <v>127</v>
      </c>
      <c r="D33" s="11" t="s">
        <v>25</v>
      </c>
      <c r="E33" s="12">
        <v>47.39</v>
      </c>
    </row>
    <row r="34" spans="1:5" s="2" customFormat="1" ht="33.950000000000003" customHeight="1" x14ac:dyDescent="0.25">
      <c r="A34" s="7" t="s">
        <v>62</v>
      </c>
      <c r="B34" s="10">
        <v>50281637293</v>
      </c>
      <c r="C34" s="5" t="s">
        <v>128</v>
      </c>
      <c r="D34" s="11" t="s">
        <v>55</v>
      </c>
      <c r="E34" s="12">
        <v>500</v>
      </c>
    </row>
    <row r="35" spans="1:5" s="2" customFormat="1" ht="33.950000000000003" customHeight="1" x14ac:dyDescent="0.25">
      <c r="A35" s="7" t="s">
        <v>106</v>
      </c>
      <c r="B35" s="10">
        <v>31801118069</v>
      </c>
      <c r="C35" s="5" t="s">
        <v>107</v>
      </c>
      <c r="D35" s="11" t="s">
        <v>129</v>
      </c>
      <c r="E35" s="12">
        <v>1512.5</v>
      </c>
    </row>
    <row r="36" spans="1:5" s="2" customFormat="1" ht="33.950000000000003" customHeight="1" x14ac:dyDescent="0.25">
      <c r="A36" s="7" t="s">
        <v>4</v>
      </c>
      <c r="B36" s="10"/>
      <c r="C36" s="5"/>
      <c r="D36" s="11"/>
      <c r="E36" s="12">
        <f>SUM(E7:E35)</f>
        <v>80876.599999999991</v>
      </c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33.950000000000003" customHeight="1" x14ac:dyDescent="0.25">
      <c r="A42" s="8"/>
      <c r="B42" s="8"/>
      <c r="C42" s="8"/>
      <c r="D42" s="8"/>
      <c r="E42" s="8"/>
    </row>
    <row r="43" spans="1:5" s="2" customFormat="1" ht="33.950000000000003" customHeight="1" x14ac:dyDescent="0.25">
      <c r="A43" s="8"/>
      <c r="B43" s="8"/>
      <c r="C43" s="8"/>
      <c r="D43" s="8"/>
      <c r="E43" s="8"/>
    </row>
    <row r="44" spans="1:5" s="2" customFormat="1" ht="33.950000000000003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2" customFormat="1" ht="33.950000000000003" customHeight="1" x14ac:dyDescent="0.25">
      <c r="A46" s="8"/>
      <c r="B46" s="8"/>
      <c r="C46" s="8"/>
      <c r="D46" s="8"/>
      <c r="E46" s="8"/>
    </row>
    <row r="47" spans="1:5" s="2" customFormat="1" ht="33.950000000000003" customHeight="1" x14ac:dyDescent="0.25">
      <c r="A47" s="8"/>
      <c r="B47" s="8"/>
      <c r="C47" s="8"/>
      <c r="D47" s="8"/>
      <c r="E47" s="8"/>
    </row>
    <row r="48" spans="1:5" s="2" customFormat="1" ht="33.950000000000003" customHeight="1" x14ac:dyDescent="0.25">
      <c r="A48" s="8"/>
      <c r="B48" s="8"/>
      <c r="C48" s="8"/>
      <c r="D48" s="8"/>
      <c r="E48" s="8"/>
    </row>
    <row r="49" spans="1:5" s="2" customFormat="1" ht="33.950000000000003" customHeight="1" x14ac:dyDescent="0.25">
      <c r="A49" s="8"/>
      <c r="B49" s="8"/>
      <c r="C49" s="8"/>
      <c r="D49" s="8"/>
      <c r="E49" s="8"/>
    </row>
    <row r="50" spans="1:5" s="2" customFormat="1" ht="33.950000000000003" customHeight="1" x14ac:dyDescent="0.25">
      <c r="A50" s="8"/>
      <c r="B50" s="8"/>
      <c r="C50" s="8"/>
      <c r="D50" s="8"/>
      <c r="E50" s="8"/>
    </row>
    <row r="51" spans="1:5" s="2" customFormat="1" ht="33.950000000000003" customHeight="1" x14ac:dyDescent="0.25">
      <c r="A51" s="8"/>
      <c r="B51" s="8"/>
      <c r="C51" s="8"/>
      <c r="D51" s="8"/>
      <c r="E51" s="8"/>
    </row>
    <row r="52" spans="1:5" s="2" customFormat="1" ht="33.950000000000003" customHeight="1" x14ac:dyDescent="0.25">
      <c r="A52" s="8"/>
      <c r="B52" s="8"/>
      <c r="C52" s="8"/>
      <c r="D52" s="8"/>
      <c r="E52" s="8"/>
    </row>
    <row r="53" spans="1:5" s="2" customFormat="1" ht="33.950000000000003" customHeight="1" x14ac:dyDescent="0.25">
      <c r="A53" s="8"/>
      <c r="B53" s="8"/>
      <c r="C53" s="8"/>
      <c r="D53" s="8"/>
      <c r="E53" s="8"/>
    </row>
    <row r="54" spans="1:5" s="2" customFormat="1" ht="33.950000000000003" customHeight="1" x14ac:dyDescent="0.25">
      <c r="A54" s="8"/>
      <c r="B54" s="8"/>
      <c r="C54" s="8"/>
      <c r="D54" s="8"/>
      <c r="E54" s="8"/>
    </row>
    <row r="55" spans="1:5" s="2" customFormat="1" ht="33.950000000000003" customHeight="1" x14ac:dyDescent="0.25">
      <c r="A55" s="8"/>
      <c r="B55" s="8"/>
      <c r="C55" s="8"/>
      <c r="D55" s="8"/>
      <c r="E55" s="8"/>
    </row>
    <row r="56" spans="1:5" s="2" customFormat="1" ht="33.950000000000003" customHeight="1" x14ac:dyDescent="0.25">
      <c r="A56" s="8"/>
      <c r="B56" s="8"/>
      <c r="C56" s="8"/>
      <c r="D56" s="8"/>
      <c r="E56" s="8"/>
    </row>
    <row r="57" spans="1:5" s="2" customFormat="1" ht="33.950000000000003" customHeight="1" x14ac:dyDescent="0.25">
      <c r="A57" s="8"/>
      <c r="B57" s="8"/>
      <c r="C57" s="8"/>
      <c r="D57" s="8"/>
      <c r="E57" s="8"/>
    </row>
    <row r="58" spans="1:5" s="2" customFormat="1" ht="33.950000000000003" customHeight="1" x14ac:dyDescent="0.25">
      <c r="A58" s="8"/>
      <c r="B58" s="8"/>
      <c r="C58" s="8"/>
      <c r="D58" s="8"/>
      <c r="E58" s="8"/>
    </row>
    <row r="59" spans="1:5" s="2" customFormat="1" ht="33.950000000000003" customHeight="1" x14ac:dyDescent="0.25">
      <c r="A59" s="8"/>
      <c r="B59" s="8"/>
      <c r="C59" s="8"/>
      <c r="D59" s="8"/>
      <c r="E59" s="8"/>
    </row>
    <row r="60" spans="1:5" s="2" customFormat="1" ht="33.950000000000003" customHeight="1" x14ac:dyDescent="0.25">
      <c r="A60" s="8"/>
      <c r="B60" s="8"/>
      <c r="C60" s="8"/>
      <c r="D60" s="8"/>
      <c r="E60" s="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7:D10 A22:D36">
    <cfRule type="expression" dxfId="76" priority="10">
      <formula>MOD(ROW(),2)=0</formula>
    </cfRule>
  </conditionalFormatting>
  <conditionalFormatting sqref="A16">
    <cfRule type="expression" dxfId="75" priority="9">
      <formula>MOD(ROW(),2)=0</formula>
    </cfRule>
  </conditionalFormatting>
  <conditionalFormatting sqref="A19:A21 C21">
    <cfRule type="expression" dxfId="74" priority="7">
      <formula>MOD(ROW(),2)=0</formula>
    </cfRule>
  </conditionalFormatting>
  <conditionalFormatting sqref="A11:C11">
    <cfRule type="expression" dxfId="73" priority="6">
      <formula>MOD(ROW(),2)=0</formula>
    </cfRule>
  </conditionalFormatting>
  <conditionalFormatting sqref="B12:C14">
    <cfRule type="expression" dxfId="72" priority="3">
      <formula>MOD(ROW(),2)=0</formula>
    </cfRule>
  </conditionalFormatting>
  <conditionalFormatting sqref="A15:C15 C16:D16 A17:D18">
    <cfRule type="expression" dxfId="71" priority="11">
      <formula>MOD(ROW(),2)=0</formula>
    </cfRule>
  </conditionalFormatting>
  <conditionalFormatting sqref="C19:D20 D21">
    <cfRule type="expression" dxfId="70" priority="8">
      <formula>MOD(ROW(),2)=0</formula>
    </cfRule>
  </conditionalFormatting>
  <conditionalFormatting sqref="D11">
    <cfRule type="expression" dxfId="69" priority="2">
      <formula>MOD(ROW(),2)=0</formula>
    </cfRule>
  </conditionalFormatting>
  <conditionalFormatting sqref="D12:D15">
    <cfRule type="expression" dxfId="68" priority="1">
      <formula>MOD(ROW(),2)=0</formula>
    </cfRule>
  </conditionalFormatting>
  <conditionalFormatting sqref="E7:E36">
    <cfRule type="expression" dxfId="67" priority="4">
      <formula>MOD(ROW(),2)=0</formula>
    </cfRule>
    <cfRule type="expression" dxfId="66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0"/>
  <sheetViews>
    <sheetView showGridLines="0" zoomScaleNormal="100" workbookViewId="0">
      <selection activeCell="E7" sqref="E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6" ht="24" customHeight="1" thickTop="1" x14ac:dyDescent="0.25">
      <c r="A2" s="50" t="s">
        <v>12</v>
      </c>
      <c r="B2" s="50"/>
      <c r="C2" s="30" t="s">
        <v>14</v>
      </c>
      <c r="D2" s="52" t="s">
        <v>16</v>
      </c>
      <c r="E2" s="52"/>
      <c r="F2" s="4"/>
    </row>
    <row r="3" spans="1:6" ht="49.5" customHeight="1" x14ac:dyDescent="0.25">
      <c r="A3" s="51" t="s">
        <v>13</v>
      </c>
      <c r="B3" s="51"/>
      <c r="C3" s="31" t="s">
        <v>15</v>
      </c>
      <c r="D3" s="53" t="s">
        <v>17</v>
      </c>
      <c r="E3" s="53"/>
      <c r="F3" s="4"/>
    </row>
    <row r="4" spans="1:6" ht="44.1" customHeight="1" x14ac:dyDescent="0.25">
      <c r="A4" s="29" t="s">
        <v>112</v>
      </c>
      <c r="B4" s="9"/>
      <c r="C4" s="9"/>
      <c r="D4" s="9"/>
      <c r="E4" s="9"/>
    </row>
    <row r="5" spans="1:6" ht="44.1" customHeight="1" x14ac:dyDescent="0.25">
      <c r="A5" s="48" t="s">
        <v>10</v>
      </c>
      <c r="B5" s="48"/>
      <c r="C5" s="48"/>
      <c r="D5" s="48"/>
      <c r="E5" s="48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113</v>
      </c>
      <c r="E7" s="12">
        <v>62418.3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114</v>
      </c>
      <c r="E8" s="12">
        <v>1925.68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10545.51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115</v>
      </c>
      <c r="E10" s="12">
        <v>194</v>
      </c>
    </row>
    <row r="11" spans="1:6" s="2" customFormat="1" ht="43.5" customHeight="1" x14ac:dyDescent="0.25">
      <c r="A11" s="7" t="s">
        <v>42</v>
      </c>
      <c r="B11" s="10">
        <v>49817034926</v>
      </c>
      <c r="C11" s="5" t="s">
        <v>19</v>
      </c>
      <c r="D11" s="11" t="s">
        <v>25</v>
      </c>
      <c r="E11" s="19">
        <v>153.80000000000001</v>
      </c>
    </row>
    <row r="12" spans="1:6" s="2" customFormat="1" ht="45.75" customHeight="1" x14ac:dyDescent="0.25">
      <c r="A12" s="7" t="s">
        <v>24</v>
      </c>
      <c r="B12" s="10">
        <v>78344221376</v>
      </c>
      <c r="C12" s="5" t="s">
        <v>21</v>
      </c>
      <c r="D12" s="11" t="s">
        <v>111</v>
      </c>
      <c r="E12" s="19">
        <v>551.44000000000005</v>
      </c>
    </row>
    <row r="13" spans="1:6" s="2" customFormat="1" ht="33.950000000000003" customHeight="1" x14ac:dyDescent="0.25">
      <c r="A13" s="7" t="s">
        <v>51</v>
      </c>
      <c r="B13" s="10">
        <v>25457712630</v>
      </c>
      <c r="C13" s="5" t="s">
        <v>1</v>
      </c>
      <c r="D13" s="11" t="s">
        <v>111</v>
      </c>
      <c r="E13" s="12">
        <v>67.28</v>
      </c>
    </row>
    <row r="14" spans="1:6" s="2" customFormat="1" ht="33.950000000000003" customHeight="1" x14ac:dyDescent="0.25">
      <c r="A14" s="7" t="s">
        <v>116</v>
      </c>
      <c r="B14" s="10">
        <v>721719381</v>
      </c>
      <c r="C14" s="5" t="s">
        <v>26</v>
      </c>
      <c r="D14" s="11" t="s">
        <v>25</v>
      </c>
      <c r="E14" s="12">
        <v>66.33</v>
      </c>
    </row>
    <row r="15" spans="1:6" s="2" customFormat="1" ht="33.950000000000003" customHeight="1" x14ac:dyDescent="0.25">
      <c r="A15" s="7" t="s">
        <v>77</v>
      </c>
      <c r="B15" s="10">
        <v>34165642573</v>
      </c>
      <c r="C15" s="5" t="s">
        <v>95</v>
      </c>
      <c r="D15" s="11" t="s">
        <v>111</v>
      </c>
      <c r="E15" s="12">
        <v>30.69</v>
      </c>
    </row>
    <row r="16" spans="1:6" s="2" customFormat="1" ht="45.75" customHeight="1" x14ac:dyDescent="0.25">
      <c r="A16" s="7" t="s">
        <v>30</v>
      </c>
      <c r="B16" s="14">
        <v>18928523252</v>
      </c>
      <c r="C16" s="5" t="s">
        <v>54</v>
      </c>
      <c r="D16" s="11" t="s">
        <v>111</v>
      </c>
      <c r="E16" s="19">
        <v>202.98</v>
      </c>
    </row>
    <row r="17" spans="1:5" s="2" customFormat="1" ht="33.950000000000003" customHeight="1" x14ac:dyDescent="0.25">
      <c r="A17" s="7" t="s">
        <v>105</v>
      </c>
      <c r="B17" s="10">
        <v>66546856039</v>
      </c>
      <c r="C17" s="5" t="s">
        <v>19</v>
      </c>
      <c r="D17" s="11" t="s">
        <v>76</v>
      </c>
      <c r="E17" s="12">
        <v>65.88</v>
      </c>
    </row>
    <row r="18" spans="1:5" s="2" customFormat="1" ht="33.950000000000003" customHeight="1" x14ac:dyDescent="0.25">
      <c r="A18" s="13" t="s">
        <v>29</v>
      </c>
      <c r="B18" s="10">
        <v>98047705793</v>
      </c>
      <c r="C18" s="5" t="s">
        <v>26</v>
      </c>
      <c r="D18" s="11" t="s">
        <v>76</v>
      </c>
      <c r="E18" s="12">
        <v>170.4</v>
      </c>
    </row>
    <row r="19" spans="1:5" s="2" customFormat="1" ht="33.950000000000003" customHeight="1" x14ac:dyDescent="0.25">
      <c r="A19" s="7" t="s">
        <v>29</v>
      </c>
      <c r="B19" s="14">
        <v>98047705793</v>
      </c>
      <c r="C19" s="5" t="s">
        <v>26</v>
      </c>
      <c r="D19" s="11" t="s">
        <v>76</v>
      </c>
      <c r="E19" s="12">
        <v>326.04000000000002</v>
      </c>
    </row>
    <row r="20" spans="1:5" s="2" customFormat="1" ht="33.950000000000003" customHeight="1" x14ac:dyDescent="0.25">
      <c r="A20" s="13" t="s">
        <v>91</v>
      </c>
      <c r="B20" s="14">
        <v>56158271566</v>
      </c>
      <c r="C20" s="5" t="s">
        <v>80</v>
      </c>
      <c r="D20" s="11" t="s">
        <v>100</v>
      </c>
      <c r="E20" s="12">
        <v>46.91</v>
      </c>
    </row>
    <row r="21" spans="1:5" s="2" customFormat="1" ht="33.950000000000003" customHeight="1" x14ac:dyDescent="0.25">
      <c r="A21" s="7" t="s">
        <v>24</v>
      </c>
      <c r="B21" s="15">
        <v>78344221376</v>
      </c>
      <c r="C21" s="5" t="s">
        <v>21</v>
      </c>
      <c r="D21" s="11" t="s">
        <v>76</v>
      </c>
      <c r="E21" s="12">
        <v>102.69</v>
      </c>
    </row>
    <row r="22" spans="1:5" s="2" customFormat="1" ht="44.25" customHeight="1" x14ac:dyDescent="0.25">
      <c r="A22" s="13" t="s">
        <v>117</v>
      </c>
      <c r="B22" s="10">
        <v>96107776452</v>
      </c>
      <c r="C22" s="5" t="s">
        <v>118</v>
      </c>
      <c r="D22" s="11" t="s">
        <v>119</v>
      </c>
      <c r="E22" s="12">
        <v>860</v>
      </c>
    </row>
    <row r="23" spans="1:5" s="2" customFormat="1" ht="33.950000000000003" customHeight="1" x14ac:dyDescent="0.25">
      <c r="A23" s="7" t="s">
        <v>29</v>
      </c>
      <c r="B23" s="10">
        <v>98047705793</v>
      </c>
      <c r="C23" s="5" t="s">
        <v>26</v>
      </c>
      <c r="D23" s="5" t="s">
        <v>110</v>
      </c>
      <c r="E23" s="12">
        <v>170.4</v>
      </c>
    </row>
    <row r="24" spans="1:5" s="2" customFormat="1" ht="33.950000000000003" customHeight="1" x14ac:dyDescent="0.25">
      <c r="A24" s="7" t="s">
        <v>120</v>
      </c>
      <c r="B24" s="10" t="s">
        <v>57</v>
      </c>
      <c r="C24" s="5" t="s">
        <v>57</v>
      </c>
      <c r="D24" s="11" t="s">
        <v>121</v>
      </c>
      <c r="E24" s="12">
        <v>27</v>
      </c>
    </row>
    <row r="25" spans="1:5" s="2" customFormat="1" ht="33.950000000000003" customHeight="1" x14ac:dyDescent="0.25">
      <c r="A25" s="7" t="s">
        <v>122</v>
      </c>
      <c r="B25" s="10" t="s">
        <v>57</v>
      </c>
      <c r="C25" s="5" t="s">
        <v>57</v>
      </c>
      <c r="D25" s="5" t="s">
        <v>121</v>
      </c>
      <c r="E25" s="12">
        <v>27</v>
      </c>
    </row>
    <row r="26" spans="1:5" s="2" customFormat="1" ht="33.950000000000003" customHeight="1" x14ac:dyDescent="0.25">
      <c r="A26" s="7" t="s">
        <v>123</v>
      </c>
      <c r="B26" s="10" t="s">
        <v>57</v>
      </c>
      <c r="C26" s="5" t="s">
        <v>57</v>
      </c>
      <c r="D26" s="11" t="s">
        <v>121</v>
      </c>
      <c r="E26" s="12">
        <v>27</v>
      </c>
    </row>
    <row r="27" spans="1:5" s="2" customFormat="1" ht="33.950000000000003" customHeight="1" x14ac:dyDescent="0.25">
      <c r="A27" s="7" t="s">
        <v>124</v>
      </c>
      <c r="B27" s="10" t="s">
        <v>57</v>
      </c>
      <c r="C27" s="5" t="s">
        <v>57</v>
      </c>
      <c r="D27" s="11" t="s">
        <v>121</v>
      </c>
      <c r="E27" s="12">
        <v>27</v>
      </c>
    </row>
    <row r="28" spans="1:5" s="2" customFormat="1" ht="33.950000000000003" customHeight="1" x14ac:dyDescent="0.25">
      <c r="A28" s="7" t="s">
        <v>50</v>
      </c>
      <c r="B28" s="10">
        <v>44138062462</v>
      </c>
      <c r="C28" s="5" t="s">
        <v>28</v>
      </c>
      <c r="D28" s="11" t="s">
        <v>111</v>
      </c>
      <c r="E28" s="12">
        <v>242.7</v>
      </c>
    </row>
    <row r="29" spans="1:5" s="2" customFormat="1" ht="33.950000000000003" customHeight="1" x14ac:dyDescent="0.25">
      <c r="A29" s="7" t="s">
        <v>79</v>
      </c>
      <c r="B29" s="10">
        <v>51192092115</v>
      </c>
      <c r="C29" s="5" t="s">
        <v>80</v>
      </c>
      <c r="D29" s="11" t="s">
        <v>111</v>
      </c>
      <c r="E29" s="12">
        <v>101.3</v>
      </c>
    </row>
    <row r="30" spans="1:5" s="2" customFormat="1" ht="33.950000000000003" customHeight="1" x14ac:dyDescent="0.25">
      <c r="A30" s="13" t="s">
        <v>116</v>
      </c>
      <c r="B30" s="10">
        <v>721719381</v>
      </c>
      <c r="C30" s="5" t="s">
        <v>26</v>
      </c>
      <c r="D30" s="11" t="s">
        <v>25</v>
      </c>
      <c r="E30" s="12">
        <v>117</v>
      </c>
    </row>
    <row r="31" spans="1:5" s="2" customFormat="1" ht="33.950000000000003" customHeight="1" x14ac:dyDescent="0.25">
      <c r="A31" s="13" t="s">
        <v>31</v>
      </c>
      <c r="B31" s="10">
        <v>7179054100</v>
      </c>
      <c r="C31" s="5" t="s">
        <v>1</v>
      </c>
      <c r="D31" s="11" t="s">
        <v>111</v>
      </c>
      <c r="E31" s="12">
        <v>269.98</v>
      </c>
    </row>
    <row r="32" spans="1:5" s="2" customFormat="1" ht="33.950000000000003" customHeight="1" x14ac:dyDescent="0.25">
      <c r="A32" s="7" t="s">
        <v>81</v>
      </c>
      <c r="B32" s="10">
        <v>28972867079</v>
      </c>
      <c r="C32" s="5" t="s">
        <v>82</v>
      </c>
      <c r="D32" s="11" t="s">
        <v>111</v>
      </c>
      <c r="E32" s="12">
        <v>79.400000000000006</v>
      </c>
    </row>
    <row r="33" spans="1:5" s="2" customFormat="1" ht="33.950000000000003" customHeight="1" x14ac:dyDescent="0.25">
      <c r="A33" s="13" t="s">
        <v>125</v>
      </c>
      <c r="B33" s="32" t="s">
        <v>126</v>
      </c>
      <c r="C33" s="5" t="s">
        <v>127</v>
      </c>
      <c r="D33" s="11" t="s">
        <v>25</v>
      </c>
      <c r="E33" s="12">
        <v>47.39</v>
      </c>
    </row>
    <row r="34" spans="1:5" s="2" customFormat="1" ht="33.950000000000003" customHeight="1" x14ac:dyDescent="0.25">
      <c r="A34" s="7" t="s">
        <v>62</v>
      </c>
      <c r="B34" s="10">
        <v>50281637293</v>
      </c>
      <c r="C34" s="5" t="s">
        <v>128</v>
      </c>
      <c r="D34" s="11" t="s">
        <v>55</v>
      </c>
      <c r="E34" s="12">
        <v>500</v>
      </c>
    </row>
    <row r="35" spans="1:5" s="2" customFormat="1" ht="33.950000000000003" customHeight="1" x14ac:dyDescent="0.25">
      <c r="A35" s="7" t="s">
        <v>106</v>
      </c>
      <c r="B35" s="10">
        <v>31801118069</v>
      </c>
      <c r="C35" s="5" t="s">
        <v>107</v>
      </c>
      <c r="D35" s="11" t="s">
        <v>129</v>
      </c>
      <c r="E35" s="12">
        <v>1512.5</v>
      </c>
    </row>
    <row r="36" spans="1:5" s="2" customFormat="1" ht="33.950000000000003" customHeight="1" x14ac:dyDescent="0.25">
      <c r="A36" s="7" t="s">
        <v>4</v>
      </c>
      <c r="B36" s="10"/>
      <c r="C36" s="5"/>
      <c r="D36" s="11"/>
      <c r="E36" s="12">
        <f>SUM(E7:E35)</f>
        <v>80876.599999999991</v>
      </c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33.950000000000003" customHeight="1" x14ac:dyDescent="0.25">
      <c r="A42" s="8"/>
      <c r="B42" s="8"/>
      <c r="C42" s="8"/>
      <c r="D42" s="8"/>
      <c r="E42" s="8"/>
    </row>
    <row r="43" spans="1:5" s="2" customFormat="1" ht="33.950000000000003" customHeight="1" x14ac:dyDescent="0.25">
      <c r="A43" s="8"/>
      <c r="B43" s="8"/>
      <c r="C43" s="8"/>
      <c r="D43" s="8"/>
      <c r="E43" s="8"/>
    </row>
    <row r="44" spans="1:5" s="2" customFormat="1" ht="33.950000000000003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2" customFormat="1" ht="33.950000000000003" customHeight="1" x14ac:dyDescent="0.25">
      <c r="A46" s="8"/>
      <c r="B46" s="8"/>
      <c r="C46" s="8"/>
      <c r="D46" s="8"/>
      <c r="E46" s="8"/>
    </row>
    <row r="47" spans="1:5" s="2" customFormat="1" ht="33.950000000000003" customHeight="1" x14ac:dyDescent="0.25">
      <c r="A47" s="8"/>
      <c r="B47" s="8"/>
      <c r="C47" s="8"/>
      <c r="D47" s="8"/>
      <c r="E47" s="8"/>
    </row>
    <row r="48" spans="1:5" s="2" customFormat="1" ht="33.950000000000003" customHeight="1" x14ac:dyDescent="0.25">
      <c r="A48" s="8"/>
      <c r="B48" s="8"/>
      <c r="C48" s="8"/>
      <c r="D48" s="8"/>
      <c r="E48" s="8"/>
    </row>
    <row r="49" spans="1:5" s="2" customFormat="1" ht="33.950000000000003" customHeight="1" x14ac:dyDescent="0.25">
      <c r="A49" s="8"/>
      <c r="B49" s="8"/>
      <c r="C49" s="8"/>
      <c r="D49" s="8"/>
      <c r="E49" s="8"/>
    </row>
    <row r="50" spans="1:5" s="2" customFormat="1" ht="33.950000000000003" customHeight="1" x14ac:dyDescent="0.25">
      <c r="A50" s="8"/>
      <c r="B50" s="8"/>
      <c r="C50" s="8"/>
      <c r="D50" s="8"/>
      <c r="E50" s="8"/>
    </row>
    <row r="51" spans="1:5" s="2" customFormat="1" ht="33.950000000000003" customHeight="1" x14ac:dyDescent="0.25">
      <c r="A51" s="8"/>
      <c r="B51" s="8"/>
      <c r="C51" s="8"/>
      <c r="D51" s="8"/>
      <c r="E51" s="8"/>
    </row>
    <row r="52" spans="1:5" s="2" customFormat="1" ht="33.950000000000003" customHeight="1" x14ac:dyDescent="0.25">
      <c r="A52" s="8"/>
      <c r="B52" s="8"/>
      <c r="C52" s="8"/>
      <c r="D52" s="8"/>
      <c r="E52" s="8"/>
    </row>
    <row r="53" spans="1:5" s="2" customFormat="1" ht="33.950000000000003" customHeight="1" x14ac:dyDescent="0.25">
      <c r="A53" s="8"/>
      <c r="B53" s="8"/>
      <c r="C53" s="8"/>
      <c r="D53" s="8"/>
      <c r="E53" s="8"/>
    </row>
    <row r="54" spans="1:5" s="2" customFormat="1" ht="33.950000000000003" customHeight="1" x14ac:dyDescent="0.25">
      <c r="A54" s="8"/>
      <c r="B54" s="8"/>
      <c r="C54" s="8"/>
      <c r="D54" s="8"/>
      <c r="E54" s="8"/>
    </row>
    <row r="55" spans="1:5" s="2" customFormat="1" ht="33.950000000000003" customHeight="1" x14ac:dyDescent="0.25">
      <c r="A55" s="8"/>
      <c r="B55" s="8"/>
      <c r="C55" s="8"/>
      <c r="D55" s="8"/>
      <c r="E55" s="8"/>
    </row>
    <row r="56" spans="1:5" s="2" customFormat="1" ht="33.950000000000003" customHeight="1" x14ac:dyDescent="0.25">
      <c r="A56" s="8"/>
      <c r="B56" s="8"/>
      <c r="C56" s="8"/>
      <c r="D56" s="8"/>
      <c r="E56" s="8"/>
    </row>
    <row r="57" spans="1:5" s="2" customFormat="1" ht="33.950000000000003" customHeight="1" x14ac:dyDescent="0.25">
      <c r="A57" s="8"/>
      <c r="B57" s="8"/>
      <c r="C57" s="8"/>
      <c r="D57" s="8"/>
      <c r="E57" s="8"/>
    </row>
    <row r="58" spans="1:5" s="2" customFormat="1" ht="33.950000000000003" customHeight="1" x14ac:dyDescent="0.25">
      <c r="A58" s="8"/>
      <c r="B58" s="8"/>
      <c r="C58" s="8"/>
      <c r="D58" s="8"/>
      <c r="E58" s="8"/>
    </row>
    <row r="59" spans="1:5" s="2" customFormat="1" ht="33.950000000000003" customHeight="1" x14ac:dyDescent="0.25">
      <c r="A59" s="8"/>
      <c r="B59" s="8"/>
      <c r="C59" s="8"/>
      <c r="D59" s="8"/>
      <c r="E59" s="8"/>
    </row>
    <row r="60" spans="1:5" s="2" customFormat="1" ht="33.950000000000003" customHeight="1" x14ac:dyDescent="0.25">
      <c r="A60" s="8"/>
      <c r="B60" s="8"/>
      <c r="C60" s="8"/>
      <c r="D60" s="8"/>
      <c r="E60" s="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7:D10 A22:D36">
    <cfRule type="expression" dxfId="65" priority="10">
      <formula>MOD(ROW(),2)=0</formula>
    </cfRule>
  </conditionalFormatting>
  <conditionalFormatting sqref="A16">
    <cfRule type="expression" dxfId="64" priority="9">
      <formula>MOD(ROW(),2)=0</formula>
    </cfRule>
  </conditionalFormatting>
  <conditionalFormatting sqref="A19:A21 C21">
    <cfRule type="expression" dxfId="63" priority="7">
      <formula>MOD(ROW(),2)=0</formula>
    </cfRule>
  </conditionalFormatting>
  <conditionalFormatting sqref="A11:C11">
    <cfRule type="expression" dxfId="62" priority="6">
      <formula>MOD(ROW(),2)=0</formula>
    </cfRule>
  </conditionalFormatting>
  <conditionalFormatting sqref="B12:C14">
    <cfRule type="expression" dxfId="61" priority="3">
      <formula>MOD(ROW(),2)=0</formula>
    </cfRule>
  </conditionalFormatting>
  <conditionalFormatting sqref="A15:C15 C16:D16 A17:D18">
    <cfRule type="expression" dxfId="60" priority="11">
      <formula>MOD(ROW(),2)=0</formula>
    </cfRule>
  </conditionalFormatting>
  <conditionalFormatting sqref="C19:D20 D21">
    <cfRule type="expression" dxfId="59" priority="8">
      <formula>MOD(ROW(),2)=0</formula>
    </cfRule>
  </conditionalFormatting>
  <conditionalFormatting sqref="D11">
    <cfRule type="expression" dxfId="58" priority="2">
      <formula>MOD(ROW(),2)=0</formula>
    </cfRule>
  </conditionalFormatting>
  <conditionalFormatting sqref="D12:D15">
    <cfRule type="expression" dxfId="57" priority="1">
      <formula>MOD(ROW(),2)=0</formula>
    </cfRule>
  </conditionalFormatting>
  <conditionalFormatting sqref="E7:E36">
    <cfRule type="expression" dxfId="56" priority="4">
      <formula>MOD(ROW(),2)=0</formula>
    </cfRule>
    <cfRule type="expression" dxfId="55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0"/>
  <sheetViews>
    <sheetView showGridLines="0" zoomScaleNormal="100" workbookViewId="0">
      <selection activeCell="M22" sqref="M2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6" ht="24" customHeight="1" thickTop="1" x14ac:dyDescent="0.25">
      <c r="A2" s="50" t="s">
        <v>12</v>
      </c>
      <c r="B2" s="50"/>
      <c r="C2" s="34" t="s">
        <v>14</v>
      </c>
      <c r="D2" s="52" t="s">
        <v>16</v>
      </c>
      <c r="E2" s="52"/>
      <c r="F2" s="4"/>
    </row>
    <row r="3" spans="1:6" ht="49.5" customHeight="1" x14ac:dyDescent="0.25">
      <c r="A3" s="51" t="s">
        <v>13</v>
      </c>
      <c r="B3" s="51"/>
      <c r="C3" s="35" t="s">
        <v>15</v>
      </c>
      <c r="D3" s="53" t="s">
        <v>17</v>
      </c>
      <c r="E3" s="53"/>
      <c r="F3" s="4"/>
    </row>
    <row r="4" spans="1:6" ht="44.1" customHeight="1" x14ac:dyDescent="0.25">
      <c r="A4" s="33" t="s">
        <v>130</v>
      </c>
      <c r="B4" s="9"/>
      <c r="C4" s="9"/>
      <c r="D4" s="9"/>
      <c r="E4" s="9"/>
    </row>
    <row r="5" spans="1:6" ht="44.1" customHeight="1" x14ac:dyDescent="0.25">
      <c r="A5" s="48" t="s">
        <v>10</v>
      </c>
      <c r="B5" s="48"/>
      <c r="C5" s="48"/>
      <c r="D5" s="48"/>
      <c r="E5" s="48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131</v>
      </c>
      <c r="E7" s="12">
        <v>60482.46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132</v>
      </c>
      <c r="E8" s="12">
        <v>2300.9499999999998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9979.6200000000008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133</v>
      </c>
      <c r="E10" s="12">
        <v>194</v>
      </c>
    </row>
    <row r="11" spans="1:6" s="2" customFormat="1" ht="43.5" customHeight="1" x14ac:dyDescent="0.25">
      <c r="A11" s="7" t="s">
        <v>134</v>
      </c>
      <c r="B11" s="10">
        <v>64546066176</v>
      </c>
      <c r="C11" s="5" t="s">
        <v>1</v>
      </c>
      <c r="D11" s="11" t="s">
        <v>97</v>
      </c>
      <c r="E11" s="19">
        <v>50.25</v>
      </c>
    </row>
    <row r="12" spans="1:6" s="2" customFormat="1" ht="45.75" customHeight="1" x14ac:dyDescent="0.25">
      <c r="A12" s="7" t="s">
        <v>135</v>
      </c>
      <c r="B12" s="10">
        <v>90464311839</v>
      </c>
      <c r="C12" s="5" t="s">
        <v>93</v>
      </c>
      <c r="D12" s="11" t="s">
        <v>22</v>
      </c>
      <c r="E12" s="19">
        <v>206.25</v>
      </c>
    </row>
    <row r="13" spans="1:6" s="2" customFormat="1" ht="33.950000000000003" customHeight="1" x14ac:dyDescent="0.25">
      <c r="A13" s="7" t="s">
        <v>136</v>
      </c>
      <c r="B13" s="10">
        <v>29108956142</v>
      </c>
      <c r="C13" s="5" t="s">
        <v>26</v>
      </c>
      <c r="D13" s="11" t="s">
        <v>25</v>
      </c>
      <c r="E13" s="12">
        <v>129.1</v>
      </c>
    </row>
    <row r="14" spans="1:6" s="2" customFormat="1" ht="33.950000000000003" customHeight="1" x14ac:dyDescent="0.25">
      <c r="A14" s="7" t="s">
        <v>137</v>
      </c>
      <c r="B14" s="10">
        <v>32185731302</v>
      </c>
      <c r="C14" s="5" t="s">
        <v>138</v>
      </c>
      <c r="D14" s="11" t="s">
        <v>108</v>
      </c>
      <c r="E14" s="12">
        <v>25</v>
      </c>
    </row>
    <row r="15" spans="1:6" s="2" customFormat="1" ht="33.950000000000003" customHeight="1" x14ac:dyDescent="0.25">
      <c r="A15" s="7" t="s">
        <v>24</v>
      </c>
      <c r="B15" s="10">
        <v>78344221376</v>
      </c>
      <c r="C15" s="5" t="s">
        <v>21</v>
      </c>
      <c r="D15" s="11" t="s">
        <v>111</v>
      </c>
      <c r="E15" s="12">
        <v>142.97</v>
      </c>
    </row>
    <row r="16" spans="1:6" s="2" customFormat="1" ht="45.75" customHeight="1" x14ac:dyDescent="0.25">
      <c r="A16" s="7" t="s">
        <v>41</v>
      </c>
      <c r="B16" s="14">
        <v>95664025141</v>
      </c>
      <c r="C16" s="5" t="s">
        <v>19</v>
      </c>
      <c r="D16" s="11" t="s">
        <v>20</v>
      </c>
      <c r="E16" s="19">
        <v>120.65</v>
      </c>
    </row>
    <row r="17" spans="1:5" s="2" customFormat="1" ht="33.950000000000003" customHeight="1" x14ac:dyDescent="0.25">
      <c r="A17" s="7" t="s">
        <v>42</v>
      </c>
      <c r="B17" s="10">
        <v>49817034926</v>
      </c>
      <c r="C17" s="5" t="s">
        <v>19</v>
      </c>
      <c r="D17" s="11" t="s">
        <v>25</v>
      </c>
      <c r="E17" s="12">
        <v>50.7</v>
      </c>
    </row>
    <row r="18" spans="1:5" s="2" customFormat="1" ht="33.950000000000003" customHeight="1" x14ac:dyDescent="0.25">
      <c r="A18" s="13" t="s">
        <v>43</v>
      </c>
      <c r="B18" s="10">
        <v>87311810356</v>
      </c>
      <c r="C18" s="5" t="s">
        <v>1</v>
      </c>
      <c r="D18" s="11" t="s">
        <v>52</v>
      </c>
      <c r="E18" s="12">
        <v>11.66</v>
      </c>
    </row>
    <row r="19" spans="1:5" s="2" customFormat="1" ht="33.950000000000003" customHeight="1" x14ac:dyDescent="0.25">
      <c r="A19" s="7" t="s">
        <v>139</v>
      </c>
      <c r="B19" s="14">
        <v>27759560625</v>
      </c>
      <c r="C19" s="5" t="s">
        <v>1</v>
      </c>
      <c r="D19" s="11" t="s">
        <v>140</v>
      </c>
      <c r="E19" s="12">
        <v>42.62</v>
      </c>
    </row>
    <row r="20" spans="1:5" s="2" customFormat="1" ht="33.950000000000003" customHeight="1" x14ac:dyDescent="0.25">
      <c r="A20" s="13" t="s">
        <v>105</v>
      </c>
      <c r="B20" s="14">
        <v>66546856039</v>
      </c>
      <c r="C20" s="5" t="s">
        <v>19</v>
      </c>
      <c r="D20" s="11" t="s">
        <v>111</v>
      </c>
      <c r="E20" s="12">
        <v>127.8</v>
      </c>
    </row>
    <row r="21" spans="1:5" s="2" customFormat="1" ht="33.950000000000003" customHeight="1" x14ac:dyDescent="0.25">
      <c r="A21" s="7" t="s">
        <v>91</v>
      </c>
      <c r="B21" s="15">
        <v>56158271566</v>
      </c>
      <c r="C21" s="5" t="s">
        <v>80</v>
      </c>
      <c r="D21" s="11" t="s">
        <v>25</v>
      </c>
      <c r="E21" s="12">
        <v>51.01</v>
      </c>
    </row>
    <row r="22" spans="1:5" s="2" customFormat="1" ht="44.25" customHeight="1" x14ac:dyDescent="0.25">
      <c r="A22" s="13" t="s">
        <v>141</v>
      </c>
      <c r="B22" s="10">
        <v>28921383001</v>
      </c>
      <c r="C22" s="5" t="s">
        <v>1</v>
      </c>
      <c r="D22" s="11" t="s">
        <v>142</v>
      </c>
      <c r="E22" s="12">
        <v>334.39</v>
      </c>
    </row>
    <row r="23" spans="1:5" s="2" customFormat="1" ht="33.950000000000003" customHeight="1" x14ac:dyDescent="0.25">
      <c r="A23" s="7" t="s">
        <v>143</v>
      </c>
      <c r="B23" s="10" t="s">
        <v>57</v>
      </c>
      <c r="C23" s="5" t="s">
        <v>57</v>
      </c>
      <c r="D23" s="5" t="s">
        <v>59</v>
      </c>
      <c r="E23" s="12">
        <v>30</v>
      </c>
    </row>
    <row r="24" spans="1:5" s="2" customFormat="1" ht="33.950000000000003" customHeight="1" x14ac:dyDescent="0.25">
      <c r="A24" s="7" t="s">
        <v>144</v>
      </c>
      <c r="B24" s="10" t="s">
        <v>57</v>
      </c>
      <c r="C24" s="5" t="s">
        <v>57</v>
      </c>
      <c r="D24" s="11" t="s">
        <v>59</v>
      </c>
      <c r="E24" s="12">
        <v>30</v>
      </c>
    </row>
    <row r="25" spans="1:5" s="2" customFormat="1" ht="33.950000000000003" customHeight="1" x14ac:dyDescent="0.25">
      <c r="A25" s="7" t="s">
        <v>122</v>
      </c>
      <c r="B25" s="10" t="s">
        <v>57</v>
      </c>
      <c r="C25" s="5" t="s">
        <v>57</v>
      </c>
      <c r="D25" s="11" t="s">
        <v>58</v>
      </c>
      <c r="E25" s="12">
        <v>50</v>
      </c>
    </row>
    <row r="26" spans="1:5" s="2" customFormat="1" ht="33.950000000000003" customHeight="1" x14ac:dyDescent="0.25">
      <c r="A26" s="7" t="s">
        <v>4</v>
      </c>
      <c r="B26" s="10"/>
      <c r="C26" s="5"/>
      <c r="D26" s="11"/>
      <c r="E26" s="12">
        <f>SUM(E7:E25)</f>
        <v>74359.429999999993</v>
      </c>
    </row>
    <row r="27" spans="1:5" s="2" customFormat="1" ht="33.950000000000003" customHeight="1" x14ac:dyDescent="0.25">
      <c r="A27" s="8"/>
      <c r="B27" s="8"/>
      <c r="C27" s="8"/>
      <c r="D27" s="8"/>
      <c r="E27" s="8"/>
    </row>
    <row r="28" spans="1:5" s="2" customFormat="1" ht="33.950000000000003" customHeight="1" x14ac:dyDescent="0.25">
      <c r="A28" s="8"/>
      <c r="B28" s="8"/>
      <c r="C28" s="8"/>
      <c r="D28" s="8"/>
      <c r="E28" s="8"/>
    </row>
    <row r="29" spans="1:5" s="2" customFormat="1" ht="33.950000000000003" customHeight="1" x14ac:dyDescent="0.25">
      <c r="A29" s="8"/>
      <c r="B29" s="8"/>
      <c r="C29" s="8"/>
      <c r="D29" s="8"/>
      <c r="E29" s="8"/>
    </row>
    <row r="30" spans="1:5" s="2" customFormat="1" ht="33.950000000000003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33.950000000000003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33.950000000000003" customHeight="1" x14ac:dyDescent="0.25">
      <c r="A42" s="8"/>
      <c r="B42" s="8"/>
      <c r="C42" s="8"/>
      <c r="D42" s="8"/>
      <c r="E42" s="8"/>
    </row>
    <row r="43" spans="1:5" s="2" customFormat="1" ht="33.950000000000003" customHeight="1" x14ac:dyDescent="0.25">
      <c r="A43" s="8"/>
      <c r="B43" s="8"/>
      <c r="C43" s="8"/>
      <c r="D43" s="8"/>
      <c r="E43" s="8"/>
    </row>
    <row r="44" spans="1:5" s="2" customFormat="1" ht="33.950000000000003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2" customFormat="1" ht="33.950000000000003" customHeight="1" x14ac:dyDescent="0.25">
      <c r="A46" s="8"/>
      <c r="B46" s="8"/>
      <c r="C46" s="8"/>
      <c r="D46" s="8"/>
      <c r="E46" s="8"/>
    </row>
    <row r="47" spans="1:5" s="2" customFormat="1" ht="33.950000000000003" customHeight="1" x14ac:dyDescent="0.25">
      <c r="A47" s="8"/>
      <c r="B47" s="8"/>
      <c r="C47" s="8"/>
      <c r="D47" s="8"/>
      <c r="E47" s="8"/>
    </row>
    <row r="48" spans="1:5" s="2" customFormat="1" ht="33.950000000000003" customHeight="1" x14ac:dyDescent="0.25">
      <c r="A48" s="8"/>
      <c r="B48" s="8"/>
      <c r="C48" s="8"/>
      <c r="D48" s="8"/>
      <c r="E48" s="8"/>
    </row>
    <row r="49" spans="1:5" s="2" customFormat="1" ht="33.950000000000003" customHeight="1" x14ac:dyDescent="0.25">
      <c r="A49" s="8"/>
      <c r="B49" s="8"/>
      <c r="C49" s="8"/>
      <c r="D49" s="8"/>
      <c r="E49" s="8"/>
    </row>
    <row r="50" spans="1:5" s="2" customFormat="1" ht="33.950000000000003" customHeight="1" x14ac:dyDescent="0.25">
      <c r="A50" s="8"/>
      <c r="B50" s="8"/>
      <c r="C50" s="8"/>
      <c r="D50" s="8"/>
      <c r="E50" s="8"/>
    </row>
    <row r="51" spans="1:5" s="2" customFormat="1" ht="33.950000000000003" customHeight="1" x14ac:dyDescent="0.25">
      <c r="A51" s="8"/>
      <c r="B51" s="8"/>
      <c r="C51" s="8"/>
      <c r="D51" s="8"/>
      <c r="E51" s="8"/>
    </row>
    <row r="52" spans="1:5" s="2" customFormat="1" ht="33.950000000000003" customHeight="1" x14ac:dyDescent="0.25">
      <c r="A52" s="8"/>
      <c r="B52" s="8"/>
      <c r="C52" s="8"/>
      <c r="D52" s="8"/>
      <c r="E52" s="8"/>
    </row>
    <row r="53" spans="1:5" s="2" customFormat="1" ht="33.950000000000003" customHeight="1" x14ac:dyDescent="0.25">
      <c r="A53" s="8"/>
      <c r="B53" s="8"/>
      <c r="C53" s="8"/>
      <c r="D53" s="8"/>
      <c r="E53" s="8"/>
    </row>
    <row r="54" spans="1:5" s="2" customFormat="1" ht="33.950000000000003" customHeight="1" x14ac:dyDescent="0.25">
      <c r="A54" s="8"/>
      <c r="B54" s="8"/>
      <c r="C54" s="8"/>
      <c r="D54" s="8"/>
      <c r="E54" s="8"/>
    </row>
    <row r="55" spans="1:5" s="2" customFormat="1" ht="33.950000000000003" customHeight="1" x14ac:dyDescent="0.25">
      <c r="A55" s="8"/>
      <c r="B55" s="8"/>
      <c r="C55" s="8"/>
      <c r="D55" s="8"/>
      <c r="E55" s="8"/>
    </row>
    <row r="56" spans="1:5" s="2" customFormat="1" ht="33.950000000000003" customHeight="1" x14ac:dyDescent="0.25">
      <c r="A56" s="8"/>
      <c r="B56" s="8"/>
      <c r="C56" s="8"/>
      <c r="D56" s="8"/>
      <c r="E56" s="8"/>
    </row>
    <row r="57" spans="1:5" s="2" customFormat="1" ht="33.950000000000003" customHeight="1" x14ac:dyDescent="0.25">
      <c r="A57" s="8"/>
      <c r="B57" s="8"/>
      <c r="C57" s="8"/>
      <c r="D57" s="8"/>
      <c r="E57" s="8"/>
    </row>
    <row r="58" spans="1:5" s="2" customFormat="1" ht="33.950000000000003" customHeight="1" x14ac:dyDescent="0.25">
      <c r="A58" s="8"/>
      <c r="B58" s="8"/>
      <c r="C58" s="8"/>
      <c r="D58" s="8"/>
      <c r="E58" s="8"/>
    </row>
    <row r="59" spans="1:5" s="2" customFormat="1" ht="33.950000000000003" customHeight="1" x14ac:dyDescent="0.25">
      <c r="A59" s="8"/>
      <c r="B59" s="8"/>
      <c r="C59" s="8"/>
      <c r="D59" s="8"/>
      <c r="E59" s="8"/>
    </row>
    <row r="60" spans="1:5" s="2" customFormat="1" ht="33.950000000000003" customHeight="1" x14ac:dyDescent="0.25">
      <c r="A60" s="8"/>
      <c r="B60" s="8"/>
      <c r="C60" s="8"/>
      <c r="D60" s="8"/>
      <c r="E60" s="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7:D10 A22:D26">
    <cfRule type="expression" dxfId="54" priority="10">
      <formula>MOD(ROW(),2)=0</formula>
    </cfRule>
  </conditionalFormatting>
  <conditionalFormatting sqref="A16">
    <cfRule type="expression" dxfId="53" priority="9">
      <formula>MOD(ROW(),2)=0</formula>
    </cfRule>
  </conditionalFormatting>
  <conditionalFormatting sqref="A19:A21 C21">
    <cfRule type="expression" dxfId="52" priority="7">
      <formula>MOD(ROW(),2)=0</formula>
    </cfRule>
  </conditionalFormatting>
  <conditionalFormatting sqref="A11:C11">
    <cfRule type="expression" dxfId="51" priority="6">
      <formula>MOD(ROW(),2)=0</formula>
    </cfRule>
  </conditionalFormatting>
  <conditionalFormatting sqref="B12:C14">
    <cfRule type="expression" dxfId="50" priority="3">
      <formula>MOD(ROW(),2)=0</formula>
    </cfRule>
  </conditionalFormatting>
  <conditionalFormatting sqref="A15:C15 C16:D16 A17:D18">
    <cfRule type="expression" dxfId="49" priority="11">
      <formula>MOD(ROW(),2)=0</formula>
    </cfRule>
  </conditionalFormatting>
  <conditionalFormatting sqref="C19:D20 D21">
    <cfRule type="expression" dxfId="48" priority="8">
      <formula>MOD(ROW(),2)=0</formula>
    </cfRule>
  </conditionalFormatting>
  <conditionalFormatting sqref="D11">
    <cfRule type="expression" dxfId="47" priority="2">
      <formula>MOD(ROW(),2)=0</formula>
    </cfRule>
  </conditionalFormatting>
  <conditionalFormatting sqref="D12:D15">
    <cfRule type="expression" dxfId="46" priority="1">
      <formula>MOD(ROW(),2)=0</formula>
    </cfRule>
  </conditionalFormatting>
  <conditionalFormatting sqref="E7:E26">
    <cfRule type="expression" dxfId="45" priority="4">
      <formula>MOD(ROW(),2)=0</formula>
    </cfRule>
    <cfRule type="expression" dxfId="44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9"/>
  <sheetViews>
    <sheetView showGridLines="0" zoomScaleNormal="100" workbookViewId="0">
      <selection activeCell="E26" sqref="E26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6" ht="24" customHeight="1" thickTop="1" x14ac:dyDescent="0.25">
      <c r="A2" s="50" t="s">
        <v>12</v>
      </c>
      <c r="B2" s="50"/>
      <c r="C2" s="37" t="s">
        <v>14</v>
      </c>
      <c r="D2" s="52" t="s">
        <v>16</v>
      </c>
      <c r="E2" s="52"/>
      <c r="F2" s="4"/>
    </row>
    <row r="3" spans="1:6" ht="49.5" customHeight="1" x14ac:dyDescent="0.25">
      <c r="A3" s="51" t="s">
        <v>13</v>
      </c>
      <c r="B3" s="51"/>
      <c r="C3" s="38" t="s">
        <v>15</v>
      </c>
      <c r="D3" s="53" t="s">
        <v>17</v>
      </c>
      <c r="E3" s="53"/>
      <c r="F3" s="4"/>
    </row>
    <row r="4" spans="1:6" ht="44.1" customHeight="1" x14ac:dyDescent="0.25">
      <c r="A4" s="36" t="s">
        <v>145</v>
      </c>
      <c r="B4" s="9"/>
      <c r="C4" s="9"/>
      <c r="D4" s="9"/>
      <c r="E4" s="9"/>
    </row>
    <row r="5" spans="1:6" ht="44.1" customHeight="1" x14ac:dyDescent="0.25">
      <c r="A5" s="48" t="s">
        <v>10</v>
      </c>
      <c r="B5" s="48"/>
      <c r="C5" s="48"/>
      <c r="D5" s="48"/>
      <c r="E5" s="48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146</v>
      </c>
      <c r="E7" s="12">
        <v>61548.85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147</v>
      </c>
      <c r="E8" s="12">
        <v>500.29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10155.56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148</v>
      </c>
      <c r="E10" s="12">
        <v>194</v>
      </c>
    </row>
    <row r="11" spans="1:6" s="2" customFormat="1" ht="43.5" customHeight="1" x14ac:dyDescent="0.25">
      <c r="A11" s="7" t="s">
        <v>70</v>
      </c>
      <c r="B11" s="10">
        <v>29524210204</v>
      </c>
      <c r="C11" s="5" t="s">
        <v>1</v>
      </c>
      <c r="D11" s="11" t="s">
        <v>47</v>
      </c>
      <c r="E11" s="19">
        <v>70.78</v>
      </c>
    </row>
    <row r="12" spans="1:6" s="2" customFormat="1" ht="45.75" customHeight="1" x14ac:dyDescent="0.25">
      <c r="A12" s="7" t="s">
        <v>23</v>
      </c>
      <c r="B12" s="10">
        <v>63073332379</v>
      </c>
      <c r="C12" s="5" t="s">
        <v>93</v>
      </c>
      <c r="D12" s="11" t="s">
        <v>44</v>
      </c>
      <c r="E12" s="19">
        <v>442.84</v>
      </c>
    </row>
    <row r="13" spans="1:6" s="2" customFormat="1" ht="33.950000000000003" customHeight="1" x14ac:dyDescent="0.25">
      <c r="A13" s="7" t="s">
        <v>79</v>
      </c>
      <c r="B13" s="10">
        <v>51192092115</v>
      </c>
      <c r="C13" s="5" t="s">
        <v>80</v>
      </c>
      <c r="D13" s="11" t="s">
        <v>111</v>
      </c>
      <c r="E13" s="12">
        <v>43.85</v>
      </c>
    </row>
    <row r="14" spans="1:6" s="2" customFormat="1" ht="33.950000000000003" customHeight="1" x14ac:dyDescent="0.25">
      <c r="A14" s="7" t="s">
        <v>149</v>
      </c>
      <c r="B14" s="10">
        <v>55802054231</v>
      </c>
      <c r="C14" s="5" t="s">
        <v>93</v>
      </c>
      <c r="D14" s="11" t="s">
        <v>37</v>
      </c>
      <c r="E14" s="12">
        <v>63.77</v>
      </c>
    </row>
    <row r="15" spans="1:6" s="2" customFormat="1" ht="33.950000000000003" customHeight="1" x14ac:dyDescent="0.25">
      <c r="A15" s="7" t="s">
        <v>48</v>
      </c>
      <c r="B15" s="10">
        <v>41317489366</v>
      </c>
      <c r="C15" s="5" t="s">
        <v>1</v>
      </c>
      <c r="D15" s="11" t="s">
        <v>49</v>
      </c>
      <c r="E15" s="12">
        <v>17.2</v>
      </c>
    </row>
    <row r="16" spans="1:6" s="2" customFormat="1" ht="45.75" customHeight="1" x14ac:dyDescent="0.25">
      <c r="A16" s="7" t="s">
        <v>48</v>
      </c>
      <c r="B16" s="14">
        <v>41317489366</v>
      </c>
      <c r="C16" s="5" t="s">
        <v>1</v>
      </c>
      <c r="D16" s="11" t="s">
        <v>49</v>
      </c>
      <c r="E16" s="19">
        <v>7.43</v>
      </c>
    </row>
    <row r="17" spans="1:5" s="2" customFormat="1" ht="33.950000000000003" customHeight="1" x14ac:dyDescent="0.25">
      <c r="A17" s="7" t="s">
        <v>45</v>
      </c>
      <c r="B17" s="10">
        <v>85821130368</v>
      </c>
      <c r="C17" s="5" t="s">
        <v>1</v>
      </c>
      <c r="D17" s="11" t="s">
        <v>22</v>
      </c>
      <c r="E17" s="12">
        <v>1.66</v>
      </c>
    </row>
    <row r="18" spans="1:5" s="2" customFormat="1" ht="33.950000000000003" customHeight="1" x14ac:dyDescent="0.25">
      <c r="A18" s="13" t="s">
        <v>38</v>
      </c>
      <c r="B18" s="10">
        <v>87619828902</v>
      </c>
      <c r="C18" s="5" t="s">
        <v>39</v>
      </c>
      <c r="D18" s="11" t="s">
        <v>40</v>
      </c>
      <c r="E18" s="12">
        <v>96.25</v>
      </c>
    </row>
    <row r="19" spans="1:5" s="2" customFormat="1" ht="33.950000000000003" customHeight="1" x14ac:dyDescent="0.25">
      <c r="A19" s="7" t="s">
        <v>41</v>
      </c>
      <c r="B19" s="14">
        <v>95664025141</v>
      </c>
      <c r="C19" s="5" t="s">
        <v>19</v>
      </c>
      <c r="D19" s="11" t="s">
        <v>20</v>
      </c>
      <c r="E19" s="12">
        <v>90.5</v>
      </c>
    </row>
    <row r="20" spans="1:5" s="2" customFormat="1" ht="33.950000000000003" customHeight="1" x14ac:dyDescent="0.25">
      <c r="A20" s="13" t="s">
        <v>150</v>
      </c>
      <c r="B20" s="14">
        <v>39890832265</v>
      </c>
      <c r="C20" s="5" t="s">
        <v>80</v>
      </c>
      <c r="D20" s="11" t="s">
        <v>97</v>
      </c>
      <c r="E20" s="12">
        <v>25.98</v>
      </c>
    </row>
    <row r="21" spans="1:5" s="2" customFormat="1" ht="33.950000000000003" customHeight="1" x14ac:dyDescent="0.25">
      <c r="A21" s="7" t="s">
        <v>35</v>
      </c>
      <c r="B21" s="15">
        <v>14506572540</v>
      </c>
      <c r="C21" s="5" t="s">
        <v>1</v>
      </c>
      <c r="D21" s="11" t="s">
        <v>36</v>
      </c>
      <c r="E21" s="12">
        <v>321.49</v>
      </c>
    </row>
    <row r="22" spans="1:5" s="2" customFormat="1" ht="33.950000000000003" customHeight="1" x14ac:dyDescent="0.25">
      <c r="A22" s="7" t="s">
        <v>151</v>
      </c>
      <c r="B22" s="10" t="s">
        <v>57</v>
      </c>
      <c r="C22" s="5" t="s">
        <v>57</v>
      </c>
      <c r="D22" s="5" t="s">
        <v>121</v>
      </c>
      <c r="E22" s="12">
        <v>300</v>
      </c>
    </row>
    <row r="23" spans="1:5" s="2" customFormat="1" ht="33.950000000000003" customHeight="1" x14ac:dyDescent="0.25">
      <c r="A23" s="7" t="s">
        <v>152</v>
      </c>
      <c r="B23" s="10" t="s">
        <v>57</v>
      </c>
      <c r="C23" s="5" t="s">
        <v>57</v>
      </c>
      <c r="D23" s="11" t="s">
        <v>121</v>
      </c>
      <c r="E23" s="12">
        <v>300</v>
      </c>
    </row>
    <row r="24" spans="1:5" s="2" customFormat="1" ht="33.950000000000003" customHeight="1" x14ac:dyDescent="0.25">
      <c r="A24" s="7" t="s">
        <v>153</v>
      </c>
      <c r="B24" s="10" t="s">
        <v>57</v>
      </c>
      <c r="C24" s="5" t="s">
        <v>57</v>
      </c>
      <c r="D24" s="11" t="s">
        <v>121</v>
      </c>
      <c r="E24" s="12">
        <v>300</v>
      </c>
    </row>
    <row r="25" spans="1:5" s="2" customFormat="1" ht="33.950000000000003" customHeight="1" x14ac:dyDescent="0.25">
      <c r="A25" s="7" t="s">
        <v>4</v>
      </c>
      <c r="B25" s="10"/>
      <c r="C25" s="5"/>
      <c r="D25" s="11"/>
      <c r="E25" s="12">
        <f>SUM(E7:E24)</f>
        <v>74480.45</v>
      </c>
    </row>
    <row r="26" spans="1:5" s="2" customFormat="1" ht="33.950000000000003" customHeight="1" x14ac:dyDescent="0.25">
      <c r="A26" s="8"/>
      <c r="B26" s="8"/>
      <c r="C26" s="8"/>
      <c r="D26" s="8"/>
      <c r="E26" s="8"/>
    </row>
    <row r="27" spans="1:5" s="2" customFormat="1" ht="33.950000000000003" customHeight="1" x14ac:dyDescent="0.25">
      <c r="A27" s="8"/>
      <c r="B27" s="8"/>
      <c r="C27" s="8"/>
      <c r="D27" s="8"/>
      <c r="E27" s="8"/>
    </row>
    <row r="28" spans="1:5" s="2" customFormat="1" ht="33.950000000000003" customHeight="1" x14ac:dyDescent="0.25">
      <c r="A28" s="8"/>
      <c r="B28" s="8"/>
      <c r="C28" s="8"/>
      <c r="D28" s="8"/>
      <c r="E28" s="8"/>
    </row>
    <row r="29" spans="1:5" s="2" customFormat="1" ht="33.950000000000003" customHeight="1" x14ac:dyDescent="0.25">
      <c r="A29" s="8"/>
      <c r="B29" s="8"/>
      <c r="C29" s="8"/>
      <c r="D29" s="8"/>
      <c r="E29" s="8"/>
    </row>
    <row r="30" spans="1:5" s="2" customFormat="1" ht="33.950000000000003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33.950000000000003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33.950000000000003" customHeight="1" x14ac:dyDescent="0.25">
      <c r="A42" s="8"/>
      <c r="B42" s="8"/>
      <c r="C42" s="8"/>
      <c r="D42" s="8"/>
      <c r="E42" s="8"/>
    </row>
    <row r="43" spans="1:5" s="2" customFormat="1" ht="33.950000000000003" customHeight="1" x14ac:dyDescent="0.25">
      <c r="A43" s="8"/>
      <c r="B43" s="8"/>
      <c r="C43" s="8"/>
      <c r="D43" s="8"/>
      <c r="E43" s="8"/>
    </row>
    <row r="44" spans="1:5" s="2" customFormat="1" ht="33.950000000000003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2" customFormat="1" ht="33.950000000000003" customHeight="1" x14ac:dyDescent="0.25">
      <c r="A46" s="8"/>
      <c r="B46" s="8"/>
      <c r="C46" s="8"/>
      <c r="D46" s="8"/>
      <c r="E46" s="8"/>
    </row>
    <row r="47" spans="1:5" s="2" customFormat="1" ht="33.950000000000003" customHeight="1" x14ac:dyDescent="0.25">
      <c r="A47" s="8"/>
      <c r="B47" s="8"/>
      <c r="C47" s="8"/>
      <c r="D47" s="8"/>
      <c r="E47" s="8"/>
    </row>
    <row r="48" spans="1:5" s="2" customFormat="1" ht="33.950000000000003" customHeight="1" x14ac:dyDescent="0.25">
      <c r="A48" s="8"/>
      <c r="B48" s="8"/>
      <c r="C48" s="8"/>
      <c r="D48" s="8"/>
      <c r="E48" s="8"/>
    </row>
    <row r="49" spans="1:5" s="2" customFormat="1" ht="33.950000000000003" customHeight="1" x14ac:dyDescent="0.25">
      <c r="A49" s="8"/>
      <c r="B49" s="8"/>
      <c r="C49" s="8"/>
      <c r="D49" s="8"/>
      <c r="E49" s="8"/>
    </row>
    <row r="50" spans="1:5" s="2" customFormat="1" ht="33.950000000000003" customHeight="1" x14ac:dyDescent="0.25">
      <c r="A50" s="8"/>
      <c r="B50" s="8"/>
      <c r="C50" s="8"/>
      <c r="D50" s="8"/>
      <c r="E50" s="8"/>
    </row>
    <row r="51" spans="1:5" s="2" customFormat="1" ht="33.950000000000003" customHeight="1" x14ac:dyDescent="0.25">
      <c r="A51" s="8"/>
      <c r="B51" s="8"/>
      <c r="C51" s="8"/>
      <c r="D51" s="8"/>
      <c r="E51" s="8"/>
    </row>
    <row r="52" spans="1:5" s="2" customFormat="1" ht="33.950000000000003" customHeight="1" x14ac:dyDescent="0.25">
      <c r="A52" s="8"/>
      <c r="B52" s="8"/>
      <c r="C52" s="8"/>
      <c r="D52" s="8"/>
      <c r="E52" s="8"/>
    </row>
    <row r="53" spans="1:5" s="2" customFormat="1" ht="33.950000000000003" customHeight="1" x14ac:dyDescent="0.25">
      <c r="A53" s="8"/>
      <c r="B53" s="8"/>
      <c r="C53" s="8"/>
      <c r="D53" s="8"/>
      <c r="E53" s="8"/>
    </row>
    <row r="54" spans="1:5" s="2" customFormat="1" ht="33.950000000000003" customHeight="1" x14ac:dyDescent="0.25">
      <c r="A54" s="8"/>
      <c r="B54" s="8"/>
      <c r="C54" s="8"/>
      <c r="D54" s="8"/>
      <c r="E54" s="8"/>
    </row>
    <row r="55" spans="1:5" s="2" customFormat="1" ht="33.950000000000003" customHeight="1" x14ac:dyDescent="0.25">
      <c r="A55" s="8"/>
      <c r="B55" s="8"/>
      <c r="C55" s="8"/>
      <c r="D55" s="8"/>
      <c r="E55" s="8"/>
    </row>
    <row r="56" spans="1:5" s="2" customFormat="1" ht="33.950000000000003" customHeight="1" x14ac:dyDescent="0.25">
      <c r="A56" s="8"/>
      <c r="B56" s="8"/>
      <c r="C56" s="8"/>
      <c r="D56" s="8"/>
      <c r="E56" s="8"/>
    </row>
    <row r="57" spans="1:5" s="2" customFormat="1" ht="33.950000000000003" customHeight="1" x14ac:dyDescent="0.25">
      <c r="A57" s="8"/>
      <c r="B57" s="8"/>
      <c r="C57" s="8"/>
      <c r="D57" s="8"/>
      <c r="E57" s="8"/>
    </row>
    <row r="58" spans="1:5" s="2" customFormat="1" ht="33.950000000000003" customHeight="1" x14ac:dyDescent="0.25">
      <c r="A58" s="8"/>
      <c r="B58" s="8"/>
      <c r="C58" s="8"/>
      <c r="D58" s="8"/>
      <c r="E58" s="8"/>
    </row>
    <row r="59" spans="1:5" s="2" customFormat="1" ht="33.950000000000003" customHeight="1" x14ac:dyDescent="0.25">
      <c r="A59" s="8"/>
      <c r="B59" s="8"/>
      <c r="C59" s="8"/>
      <c r="D59" s="8"/>
      <c r="E59" s="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7:D10 A22:D25">
    <cfRule type="expression" dxfId="43" priority="10">
      <formula>MOD(ROW(),2)=0</formula>
    </cfRule>
  </conditionalFormatting>
  <conditionalFormatting sqref="A16">
    <cfRule type="expression" dxfId="42" priority="9">
      <formula>MOD(ROW(),2)=0</formula>
    </cfRule>
  </conditionalFormatting>
  <conditionalFormatting sqref="A19:A21 C21">
    <cfRule type="expression" dxfId="41" priority="7">
      <formula>MOD(ROW(),2)=0</formula>
    </cfRule>
  </conditionalFormatting>
  <conditionalFormatting sqref="A11:C11">
    <cfRule type="expression" dxfId="40" priority="6">
      <formula>MOD(ROW(),2)=0</formula>
    </cfRule>
  </conditionalFormatting>
  <conditionalFormatting sqref="B12:C14">
    <cfRule type="expression" dxfId="39" priority="3">
      <formula>MOD(ROW(),2)=0</formula>
    </cfRule>
  </conditionalFormatting>
  <conditionalFormatting sqref="A15:C15 C16:D16 A17:D18">
    <cfRule type="expression" dxfId="38" priority="11">
      <formula>MOD(ROW(),2)=0</formula>
    </cfRule>
  </conditionalFormatting>
  <conditionalFormatting sqref="C19:D20 D21">
    <cfRule type="expression" dxfId="37" priority="8">
      <formula>MOD(ROW(),2)=0</formula>
    </cfRule>
  </conditionalFormatting>
  <conditionalFormatting sqref="D11">
    <cfRule type="expression" dxfId="36" priority="2">
      <formula>MOD(ROW(),2)=0</formula>
    </cfRule>
  </conditionalFormatting>
  <conditionalFormatting sqref="D12:D15">
    <cfRule type="expression" dxfId="35" priority="1">
      <formula>MOD(ROW(),2)=0</formula>
    </cfRule>
  </conditionalFormatting>
  <conditionalFormatting sqref="E7:E25">
    <cfRule type="expression" dxfId="34" priority="4">
      <formula>MOD(ROW(),2)=0</formula>
    </cfRule>
    <cfRule type="expression" dxfId="33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87"/>
  <sheetViews>
    <sheetView showGridLines="0" zoomScaleNormal="100" workbookViewId="0">
      <selection activeCell="D12" sqref="D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6" ht="24" customHeight="1" thickTop="1" x14ac:dyDescent="0.25">
      <c r="A2" s="50" t="s">
        <v>12</v>
      </c>
      <c r="B2" s="50"/>
      <c r="C2" s="40" t="s">
        <v>14</v>
      </c>
      <c r="D2" s="52" t="s">
        <v>16</v>
      </c>
      <c r="E2" s="52"/>
      <c r="F2" s="4"/>
    </row>
    <row r="3" spans="1:6" ht="49.5" customHeight="1" x14ac:dyDescent="0.25">
      <c r="A3" s="51" t="s">
        <v>13</v>
      </c>
      <c r="B3" s="51"/>
      <c r="C3" s="41" t="s">
        <v>15</v>
      </c>
      <c r="D3" s="53" t="s">
        <v>17</v>
      </c>
      <c r="E3" s="53"/>
      <c r="F3" s="4"/>
    </row>
    <row r="4" spans="1:6" ht="44.1" customHeight="1" x14ac:dyDescent="0.25">
      <c r="A4" s="39" t="s">
        <v>154</v>
      </c>
      <c r="B4" s="9"/>
      <c r="C4" s="9"/>
      <c r="D4" s="9"/>
      <c r="E4" s="9"/>
    </row>
    <row r="5" spans="1:6" ht="44.1" customHeight="1" x14ac:dyDescent="0.25">
      <c r="A5" s="48" t="s">
        <v>10</v>
      </c>
      <c r="B5" s="48"/>
      <c r="C5" s="48"/>
      <c r="D5" s="48"/>
      <c r="E5" s="48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155</v>
      </c>
      <c r="E7" s="12">
        <v>59599.51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156</v>
      </c>
      <c r="E8" s="12">
        <v>832.74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9833.91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157</v>
      </c>
      <c r="E10" s="12">
        <v>194</v>
      </c>
    </row>
    <row r="11" spans="1:6" s="2" customFormat="1" ht="43.5" customHeight="1" x14ac:dyDescent="0.25">
      <c r="A11" s="7" t="s">
        <v>149</v>
      </c>
      <c r="B11" s="10">
        <v>55802054231</v>
      </c>
      <c r="C11" s="5" t="s">
        <v>93</v>
      </c>
      <c r="D11" s="11" t="s">
        <v>37</v>
      </c>
      <c r="E11" s="19">
        <v>16.95</v>
      </c>
    </row>
    <row r="12" spans="1:6" s="2" customFormat="1" ht="45.75" customHeight="1" x14ac:dyDescent="0.25">
      <c r="A12" s="13" t="s">
        <v>38</v>
      </c>
      <c r="B12" s="10">
        <v>87619828902</v>
      </c>
      <c r="C12" s="5" t="s">
        <v>39</v>
      </c>
      <c r="D12" s="11" t="s">
        <v>40</v>
      </c>
      <c r="E12" s="19">
        <v>96.25</v>
      </c>
    </row>
    <row r="13" spans="1:6" s="2" customFormat="1" ht="33.950000000000003" customHeight="1" x14ac:dyDescent="0.25">
      <c r="A13" s="7" t="s">
        <v>139</v>
      </c>
      <c r="B13" s="10">
        <v>27759560625</v>
      </c>
      <c r="C13" s="5" t="s">
        <v>1</v>
      </c>
      <c r="D13" s="11" t="s">
        <v>140</v>
      </c>
      <c r="E13" s="12">
        <v>45.09</v>
      </c>
    </row>
    <row r="14" spans="1:6" s="2" customFormat="1" ht="33.950000000000003" customHeight="1" x14ac:dyDescent="0.25">
      <c r="A14" s="7" t="s">
        <v>23</v>
      </c>
      <c r="B14" s="10">
        <v>63073332379</v>
      </c>
      <c r="C14" s="5" t="s">
        <v>1</v>
      </c>
      <c r="D14" s="11" t="s">
        <v>44</v>
      </c>
      <c r="E14" s="12">
        <v>189.98</v>
      </c>
    </row>
    <row r="15" spans="1:6" s="2" customFormat="1" ht="33.950000000000003" customHeight="1" x14ac:dyDescent="0.25">
      <c r="A15" s="7" t="s">
        <v>48</v>
      </c>
      <c r="B15" s="10">
        <v>41317489366</v>
      </c>
      <c r="C15" s="5" t="s">
        <v>1</v>
      </c>
      <c r="D15" s="11" t="s">
        <v>49</v>
      </c>
      <c r="E15" s="12">
        <v>1.41</v>
      </c>
    </row>
    <row r="16" spans="1:6" s="2" customFormat="1" ht="45.75" customHeight="1" x14ac:dyDescent="0.25">
      <c r="A16" s="7" t="s">
        <v>48</v>
      </c>
      <c r="B16" s="14">
        <v>41317489366</v>
      </c>
      <c r="C16" s="5" t="s">
        <v>1</v>
      </c>
      <c r="D16" s="11" t="s">
        <v>49</v>
      </c>
      <c r="E16" s="19">
        <v>5.59</v>
      </c>
    </row>
    <row r="17" spans="1:5" s="2" customFormat="1" ht="33.950000000000003" customHeight="1" x14ac:dyDescent="0.25">
      <c r="A17" s="7" t="s">
        <v>70</v>
      </c>
      <c r="B17" s="10">
        <v>29524210204</v>
      </c>
      <c r="C17" s="5" t="s">
        <v>1</v>
      </c>
      <c r="D17" s="11" t="s">
        <v>47</v>
      </c>
      <c r="E17" s="12">
        <v>69.59</v>
      </c>
    </row>
    <row r="18" spans="1:5" s="2" customFormat="1" ht="33.950000000000003" customHeight="1" x14ac:dyDescent="0.25">
      <c r="A18" s="13" t="s">
        <v>43</v>
      </c>
      <c r="B18" s="10">
        <v>87311810356</v>
      </c>
      <c r="C18" s="5" t="s">
        <v>1</v>
      </c>
      <c r="D18" s="11" t="s">
        <v>94</v>
      </c>
      <c r="E18" s="12">
        <v>1.44</v>
      </c>
    </row>
    <row r="19" spans="1:5" s="2" customFormat="1" ht="33.950000000000003" customHeight="1" x14ac:dyDescent="0.25">
      <c r="A19" s="7" t="s">
        <v>45</v>
      </c>
      <c r="B19" s="14">
        <v>85821130368</v>
      </c>
      <c r="C19" s="5" t="s">
        <v>1</v>
      </c>
      <c r="D19" s="11" t="s">
        <v>22</v>
      </c>
      <c r="E19" s="12">
        <v>1.66</v>
      </c>
    </row>
    <row r="20" spans="1:5" s="2" customFormat="1" ht="33.950000000000003" customHeight="1" x14ac:dyDescent="0.25">
      <c r="A20" s="13" t="s">
        <v>45</v>
      </c>
      <c r="B20" s="14">
        <v>85821130368</v>
      </c>
      <c r="C20" s="5" t="s">
        <v>1</v>
      </c>
      <c r="D20" s="11" t="s">
        <v>22</v>
      </c>
      <c r="E20" s="12">
        <v>84.61</v>
      </c>
    </row>
    <row r="21" spans="1:5" s="2" customFormat="1" ht="33.950000000000003" customHeight="1" x14ac:dyDescent="0.25">
      <c r="A21" s="7" t="s">
        <v>35</v>
      </c>
      <c r="B21" s="15">
        <v>14506572540</v>
      </c>
      <c r="C21" s="5" t="s">
        <v>1</v>
      </c>
      <c r="D21" s="11" t="s">
        <v>36</v>
      </c>
      <c r="E21" s="12">
        <v>321.49</v>
      </c>
    </row>
    <row r="22" spans="1:5" s="2" customFormat="1" ht="33.950000000000003" customHeight="1" x14ac:dyDescent="0.25">
      <c r="A22" s="7" t="s">
        <v>33</v>
      </c>
      <c r="B22" s="10">
        <v>78661516143</v>
      </c>
      <c r="C22" s="5" t="s">
        <v>1</v>
      </c>
      <c r="D22" s="5" t="s">
        <v>34</v>
      </c>
      <c r="E22" s="12">
        <v>70</v>
      </c>
    </row>
    <row r="23" spans="1:5" s="2" customFormat="1" ht="33.950000000000003" customHeight="1" x14ac:dyDescent="0.25">
      <c r="A23" s="7" t="s">
        <v>42</v>
      </c>
      <c r="B23" s="10">
        <v>49817034926</v>
      </c>
      <c r="C23" s="5" t="s">
        <v>19</v>
      </c>
      <c r="D23" s="11" t="s">
        <v>25</v>
      </c>
      <c r="E23" s="12">
        <v>31.63</v>
      </c>
    </row>
    <row r="24" spans="1:5" s="2" customFormat="1" ht="33.950000000000003" customHeight="1" x14ac:dyDescent="0.25">
      <c r="A24" s="7" t="s">
        <v>134</v>
      </c>
      <c r="B24" s="10">
        <v>64546066176</v>
      </c>
      <c r="C24" s="5" t="s">
        <v>1</v>
      </c>
      <c r="D24" s="11" t="s">
        <v>158</v>
      </c>
      <c r="E24" s="12">
        <v>25.23</v>
      </c>
    </row>
    <row r="25" spans="1:5" s="2" customFormat="1" ht="33.950000000000003" customHeight="1" x14ac:dyDescent="0.25">
      <c r="A25" s="7" t="s">
        <v>137</v>
      </c>
      <c r="B25" s="10">
        <v>32185731302</v>
      </c>
      <c r="C25" s="5" t="s">
        <v>138</v>
      </c>
      <c r="D25" s="11" t="s">
        <v>25</v>
      </c>
      <c r="E25" s="12">
        <v>16</v>
      </c>
    </row>
    <row r="26" spans="1:5" s="2" customFormat="1" ht="33.950000000000003" customHeight="1" x14ac:dyDescent="0.25">
      <c r="A26" s="7" t="s">
        <v>149</v>
      </c>
      <c r="B26" s="10">
        <v>55802054231</v>
      </c>
      <c r="C26" s="5" t="s">
        <v>93</v>
      </c>
      <c r="D26" s="5" t="s">
        <v>37</v>
      </c>
      <c r="E26" s="12">
        <v>20.85</v>
      </c>
    </row>
    <row r="27" spans="1:5" s="2" customFormat="1" ht="33.950000000000003" customHeight="1" x14ac:dyDescent="0.25">
      <c r="A27" s="7" t="s">
        <v>149</v>
      </c>
      <c r="B27" s="10">
        <v>55802054231</v>
      </c>
      <c r="C27" s="5" t="s">
        <v>93</v>
      </c>
      <c r="D27" s="5" t="s">
        <v>37</v>
      </c>
      <c r="E27" s="12">
        <v>73.52</v>
      </c>
    </row>
    <row r="28" spans="1:5" s="2" customFormat="1" ht="33.950000000000003" customHeight="1" x14ac:dyDescent="0.25">
      <c r="A28" s="7" t="s">
        <v>141</v>
      </c>
      <c r="B28" s="10">
        <v>28921383001</v>
      </c>
      <c r="C28" s="5" t="s">
        <v>95</v>
      </c>
      <c r="D28" s="5" t="s">
        <v>142</v>
      </c>
      <c r="E28" s="12">
        <v>334.4</v>
      </c>
    </row>
    <row r="29" spans="1:5" s="2" customFormat="1" ht="33.950000000000003" customHeight="1" x14ac:dyDescent="0.25">
      <c r="A29" s="7" t="s">
        <v>48</v>
      </c>
      <c r="B29" s="10">
        <v>41317489366</v>
      </c>
      <c r="C29" s="5" t="s">
        <v>1</v>
      </c>
      <c r="D29" s="5" t="s">
        <v>49</v>
      </c>
      <c r="E29" s="12">
        <v>1.4</v>
      </c>
    </row>
    <row r="30" spans="1:5" s="2" customFormat="1" ht="33.950000000000003" customHeight="1" x14ac:dyDescent="0.25">
      <c r="A30" s="7" t="s">
        <v>48</v>
      </c>
      <c r="B30" s="10">
        <v>41317489366</v>
      </c>
      <c r="C30" s="5" t="s">
        <v>1</v>
      </c>
      <c r="D30" s="5" t="s">
        <v>49</v>
      </c>
      <c r="E30" s="12">
        <v>5.59</v>
      </c>
    </row>
    <row r="31" spans="1:5" s="2" customFormat="1" ht="33.950000000000003" customHeight="1" x14ac:dyDescent="0.25">
      <c r="A31" s="7" t="s">
        <v>159</v>
      </c>
      <c r="B31" s="10">
        <v>36389623435</v>
      </c>
      <c r="C31" s="5" t="s">
        <v>160</v>
      </c>
      <c r="D31" s="5" t="s">
        <v>108</v>
      </c>
      <c r="E31" s="12">
        <v>90</v>
      </c>
    </row>
    <row r="32" spans="1:5" s="2" customFormat="1" ht="33.950000000000003" customHeight="1" x14ac:dyDescent="0.25">
      <c r="A32" s="7" t="s">
        <v>41</v>
      </c>
      <c r="B32" s="10">
        <v>95664025141</v>
      </c>
      <c r="C32" s="5" t="s">
        <v>19</v>
      </c>
      <c r="D32" s="5" t="s">
        <v>20</v>
      </c>
      <c r="E32" s="12">
        <v>90.5</v>
      </c>
    </row>
    <row r="33" spans="1:5" s="2" customFormat="1" ht="33.950000000000003" customHeight="1" x14ac:dyDescent="0.25">
      <c r="A33" s="7" t="s">
        <v>43</v>
      </c>
      <c r="B33" s="10">
        <v>87311810356</v>
      </c>
      <c r="C33" s="5" t="s">
        <v>1</v>
      </c>
      <c r="D33" s="5" t="s">
        <v>94</v>
      </c>
      <c r="E33" s="12">
        <v>0.8</v>
      </c>
    </row>
    <row r="34" spans="1:5" s="2" customFormat="1" ht="33.950000000000003" customHeight="1" x14ac:dyDescent="0.25">
      <c r="A34" s="7" t="s">
        <v>24</v>
      </c>
      <c r="B34" s="10">
        <v>78344221376</v>
      </c>
      <c r="C34" s="5" t="s">
        <v>21</v>
      </c>
      <c r="D34" s="11" t="s">
        <v>32</v>
      </c>
      <c r="E34" s="12">
        <v>58.73</v>
      </c>
    </row>
    <row r="35" spans="1:5" s="2" customFormat="1" ht="33.950000000000003" customHeight="1" x14ac:dyDescent="0.25">
      <c r="A35" s="7" t="s">
        <v>70</v>
      </c>
      <c r="B35" s="10">
        <v>29524210204</v>
      </c>
      <c r="C35" s="5" t="s">
        <v>1</v>
      </c>
      <c r="D35" s="5" t="s">
        <v>47</v>
      </c>
      <c r="E35" s="12">
        <v>74.72</v>
      </c>
    </row>
    <row r="36" spans="1:5" s="2" customFormat="1" ht="33.950000000000003" customHeight="1" x14ac:dyDescent="0.25">
      <c r="A36" s="7" t="s">
        <v>45</v>
      </c>
      <c r="B36" s="10">
        <v>85821130368</v>
      </c>
      <c r="C36" s="5" t="s">
        <v>1</v>
      </c>
      <c r="D36" s="11" t="s">
        <v>22</v>
      </c>
      <c r="E36" s="12">
        <v>1.66</v>
      </c>
    </row>
    <row r="37" spans="1:5" s="2" customFormat="1" ht="33.950000000000003" customHeight="1" x14ac:dyDescent="0.25">
      <c r="A37" s="7" t="s">
        <v>23</v>
      </c>
      <c r="B37" s="10">
        <v>63073332379</v>
      </c>
      <c r="C37" s="5" t="s">
        <v>1</v>
      </c>
      <c r="D37" s="5" t="s">
        <v>44</v>
      </c>
      <c r="E37" s="12">
        <v>202.32</v>
      </c>
    </row>
    <row r="38" spans="1:5" s="2" customFormat="1" ht="33.950000000000003" customHeight="1" x14ac:dyDescent="0.25">
      <c r="A38" s="13" t="s">
        <v>38</v>
      </c>
      <c r="B38" s="10">
        <v>87619828902</v>
      </c>
      <c r="C38" s="5" t="s">
        <v>39</v>
      </c>
      <c r="D38" s="11" t="s">
        <v>40</v>
      </c>
      <c r="E38" s="12">
        <v>96.25</v>
      </c>
    </row>
    <row r="39" spans="1:5" s="2" customFormat="1" ht="33.950000000000003" customHeight="1" x14ac:dyDescent="0.25">
      <c r="A39" s="7" t="s">
        <v>96</v>
      </c>
      <c r="B39" s="10">
        <v>73296586381</v>
      </c>
      <c r="C39" s="5" t="s">
        <v>161</v>
      </c>
      <c r="D39" s="11" t="s">
        <v>162</v>
      </c>
      <c r="E39" s="12">
        <v>38.6</v>
      </c>
    </row>
    <row r="40" spans="1:5" s="2" customFormat="1" ht="33.950000000000003" customHeight="1" x14ac:dyDescent="0.25">
      <c r="A40" s="7" t="s">
        <v>96</v>
      </c>
      <c r="B40" s="10">
        <f>B39</f>
        <v>73296586381</v>
      </c>
      <c r="C40" s="5" t="str">
        <f>C39</f>
        <v>SLATNA</v>
      </c>
      <c r="D40" s="5" t="s">
        <v>163</v>
      </c>
      <c r="E40" s="12">
        <v>19.829999999999998</v>
      </c>
    </row>
    <row r="41" spans="1:5" s="2" customFormat="1" ht="33.950000000000003" customHeight="1" x14ac:dyDescent="0.25">
      <c r="A41" s="7" t="s">
        <v>96</v>
      </c>
      <c r="B41" s="10">
        <f>B39</f>
        <v>73296586381</v>
      </c>
      <c r="C41" s="5" t="str">
        <f>C40</f>
        <v>SLATNA</v>
      </c>
      <c r="D41" s="11" t="str">
        <f>D39</f>
        <v>3722 Ostale naknade iz proračuna u naravi</v>
      </c>
      <c r="E41" s="12">
        <v>39.4</v>
      </c>
    </row>
    <row r="42" spans="1:5" s="2" customFormat="1" ht="33.950000000000003" customHeight="1" x14ac:dyDescent="0.25">
      <c r="A42" s="7" t="s">
        <v>96</v>
      </c>
      <c r="B42" s="10">
        <v>73296586382</v>
      </c>
      <c r="C42" s="5" t="s">
        <v>161</v>
      </c>
      <c r="D42" s="11" t="str">
        <f>D41</f>
        <v>3722 Ostale naknade iz proračuna u naravi</v>
      </c>
      <c r="E42" s="12">
        <v>2333</v>
      </c>
    </row>
    <row r="43" spans="1:5" s="2" customFormat="1" ht="33.950000000000003" customHeight="1" x14ac:dyDescent="0.25">
      <c r="A43" s="7" t="s">
        <v>96</v>
      </c>
      <c r="B43" s="10">
        <f>B42</f>
        <v>73296586382</v>
      </c>
      <c r="C43" s="5" t="str">
        <f>C42</f>
        <v>SLATNA</v>
      </c>
      <c r="D43" s="11" t="str">
        <f>D41</f>
        <v>3722 Ostale naknade iz proračuna u naravi</v>
      </c>
      <c r="E43" s="12">
        <v>86</v>
      </c>
    </row>
    <row r="44" spans="1:5" s="2" customFormat="1" ht="33.950000000000003" customHeight="1" x14ac:dyDescent="0.25">
      <c r="A44" s="7" t="s">
        <v>96</v>
      </c>
      <c r="B44" s="10">
        <f>B42</f>
        <v>73296586382</v>
      </c>
      <c r="C44" s="5" t="str">
        <f>C43</f>
        <v>SLATNA</v>
      </c>
      <c r="D44" s="11" t="str">
        <f>D43</f>
        <v>3722 Ostale naknade iz proračuna u naravi</v>
      </c>
      <c r="E44" s="12">
        <v>384.41</v>
      </c>
    </row>
    <row r="45" spans="1:5" s="2" customFormat="1" ht="33.950000000000003" customHeight="1" x14ac:dyDescent="0.25">
      <c r="A45" s="7" t="s">
        <v>96</v>
      </c>
      <c r="B45" s="10">
        <f t="shared" ref="B45" si="0">B43</f>
        <v>73296586382</v>
      </c>
      <c r="C45" s="5" t="str">
        <f t="shared" ref="C45" si="1">C44</f>
        <v>SLATNA</v>
      </c>
      <c r="D45" s="11" t="str">
        <f t="shared" ref="D45" si="2">D43</f>
        <v>3722 Ostale naknade iz proračuna u naravi</v>
      </c>
      <c r="E45" s="12">
        <v>1020.6</v>
      </c>
    </row>
    <row r="46" spans="1:5" s="2" customFormat="1" ht="33.950000000000003" customHeight="1" x14ac:dyDescent="0.25">
      <c r="A46" s="7" t="s">
        <v>96</v>
      </c>
      <c r="B46" s="10">
        <v>73296586383</v>
      </c>
      <c r="C46" s="5" t="s">
        <v>161</v>
      </c>
      <c r="D46" s="11" t="str">
        <f t="shared" ref="D46" si="3">D45</f>
        <v>3722 Ostale naknade iz proračuna u naravi</v>
      </c>
      <c r="E46" s="12">
        <v>298.26</v>
      </c>
    </row>
    <row r="47" spans="1:5" s="2" customFormat="1" ht="33.950000000000003" customHeight="1" x14ac:dyDescent="0.25">
      <c r="A47" s="7" t="s">
        <v>96</v>
      </c>
      <c r="B47" s="10">
        <f t="shared" ref="B47" si="4">B46</f>
        <v>73296586383</v>
      </c>
      <c r="C47" s="5" t="str">
        <f t="shared" ref="C47:C49" si="5">C46</f>
        <v>SLATNA</v>
      </c>
      <c r="D47" s="11" t="str">
        <f t="shared" ref="D47" si="6">D45</f>
        <v>3722 Ostale naknade iz proračuna u naravi</v>
      </c>
      <c r="E47" s="12">
        <v>216.97</v>
      </c>
    </row>
    <row r="48" spans="1:5" s="2" customFormat="1" ht="33.950000000000003" customHeight="1" x14ac:dyDescent="0.25">
      <c r="A48" s="7" t="s">
        <v>96</v>
      </c>
      <c r="B48" s="10">
        <f t="shared" ref="B48:B49" si="7">B46</f>
        <v>73296586383</v>
      </c>
      <c r="C48" s="5" t="str">
        <f t="shared" si="5"/>
        <v>SLATNA</v>
      </c>
      <c r="D48" s="11" t="str">
        <f t="shared" ref="D48" si="8">D47</f>
        <v>3722 Ostale naknade iz proračuna u naravi</v>
      </c>
      <c r="E48" s="12">
        <v>419.06</v>
      </c>
    </row>
    <row r="49" spans="1:5" s="2" customFormat="1" ht="33.950000000000003" customHeight="1" x14ac:dyDescent="0.25">
      <c r="A49" s="7" t="s">
        <v>96</v>
      </c>
      <c r="B49" s="10">
        <f t="shared" si="7"/>
        <v>73296586383</v>
      </c>
      <c r="C49" s="5" t="str">
        <f t="shared" si="5"/>
        <v>SLATNA</v>
      </c>
      <c r="D49" s="11" t="str">
        <f t="shared" ref="D49" si="9">D47</f>
        <v>3722 Ostale naknade iz proračuna u naravi</v>
      </c>
      <c r="E49" s="12">
        <v>32.630000000000003</v>
      </c>
    </row>
    <row r="50" spans="1:5" s="2" customFormat="1" ht="33.950000000000003" customHeight="1" x14ac:dyDescent="0.25">
      <c r="A50" s="7" t="s">
        <v>96</v>
      </c>
      <c r="B50" s="10">
        <v>73296586384</v>
      </c>
      <c r="C50" s="5" t="s">
        <v>161</v>
      </c>
      <c r="D50" s="11" t="str">
        <f t="shared" ref="D50" si="10">D49</f>
        <v>3722 Ostale naknade iz proračuna u naravi</v>
      </c>
      <c r="E50" s="12">
        <v>125.98</v>
      </c>
    </row>
    <row r="51" spans="1:5" s="2" customFormat="1" ht="33.950000000000003" customHeight="1" x14ac:dyDescent="0.25">
      <c r="A51" s="7" t="s">
        <v>96</v>
      </c>
      <c r="B51" s="10">
        <f t="shared" ref="B51" si="11">B50</f>
        <v>73296586384</v>
      </c>
      <c r="C51" s="5" t="str">
        <f t="shared" ref="C51:C52" si="12">C50</f>
        <v>SLATNA</v>
      </c>
      <c r="D51" s="11" t="str">
        <f t="shared" ref="D51" si="13">D49</f>
        <v>3722 Ostale naknade iz proračuna u naravi</v>
      </c>
      <c r="E51" s="12">
        <v>120.39</v>
      </c>
    </row>
    <row r="52" spans="1:5" s="2" customFormat="1" ht="33.950000000000003" customHeight="1" x14ac:dyDescent="0.25">
      <c r="A52" s="7" t="s">
        <v>96</v>
      </c>
      <c r="B52" s="10">
        <f t="shared" ref="B52" si="14">B50</f>
        <v>73296586384</v>
      </c>
      <c r="C52" s="5" t="str">
        <f t="shared" si="12"/>
        <v>SLATNA</v>
      </c>
      <c r="D52" s="11" t="str">
        <f t="shared" ref="D52" si="15">D51</f>
        <v>3722 Ostale naknade iz proračuna u naravi</v>
      </c>
      <c r="E52" s="12">
        <v>125.98</v>
      </c>
    </row>
    <row r="53" spans="1:5" s="2" customFormat="1" ht="33.950000000000003" customHeight="1" x14ac:dyDescent="0.25">
      <c r="A53" s="7" t="s">
        <v>4</v>
      </c>
      <c r="B53" s="10"/>
      <c r="C53" s="5"/>
      <c r="D53" s="11"/>
      <c r="E53" s="12">
        <f>SUM(E7:E52)</f>
        <v>77748.930000000008</v>
      </c>
    </row>
    <row r="54" spans="1:5" s="2" customFormat="1" ht="33.950000000000003" customHeight="1" x14ac:dyDescent="0.25">
      <c r="A54" s="8"/>
      <c r="B54" s="8"/>
      <c r="C54" s="8"/>
      <c r="D54" s="8"/>
      <c r="E54" s="8"/>
    </row>
    <row r="55" spans="1:5" s="2" customFormat="1" ht="33.950000000000003" customHeight="1" x14ac:dyDescent="0.25">
      <c r="A55" s="8"/>
      <c r="B55" s="8"/>
      <c r="C55" s="8"/>
      <c r="D55" s="8"/>
      <c r="E55" s="8"/>
    </row>
    <row r="56" spans="1:5" s="2" customFormat="1" ht="33.950000000000003" customHeight="1" x14ac:dyDescent="0.25">
      <c r="A56" s="8"/>
      <c r="B56" s="8"/>
      <c r="C56" s="8"/>
      <c r="D56" s="8"/>
      <c r="E56" s="8"/>
    </row>
    <row r="57" spans="1:5" s="2" customFormat="1" ht="33.950000000000003" customHeight="1" x14ac:dyDescent="0.25">
      <c r="A57" s="8"/>
      <c r="B57" s="8"/>
      <c r="C57" s="8"/>
      <c r="D57" s="8"/>
      <c r="E57" s="8"/>
    </row>
    <row r="58" spans="1:5" s="2" customFormat="1" ht="33.950000000000003" customHeight="1" x14ac:dyDescent="0.25">
      <c r="A58" s="8"/>
      <c r="B58" s="8"/>
      <c r="C58" s="8"/>
      <c r="D58" s="8"/>
      <c r="E58" s="8"/>
    </row>
    <row r="59" spans="1:5" s="2" customFormat="1" ht="33.950000000000003" customHeight="1" x14ac:dyDescent="0.25">
      <c r="A59" s="8"/>
      <c r="B59" s="8"/>
      <c r="C59" s="8"/>
      <c r="D59" s="8"/>
      <c r="E59" s="8"/>
    </row>
    <row r="60" spans="1:5" s="2" customFormat="1" ht="33.950000000000003" customHeight="1" x14ac:dyDescent="0.25">
      <c r="A60" s="8"/>
      <c r="B60" s="8"/>
      <c r="C60" s="8"/>
      <c r="D60" s="8"/>
      <c r="E60" s="8"/>
    </row>
    <row r="61" spans="1:5" s="2" customFormat="1" ht="33.950000000000003" customHeight="1" x14ac:dyDescent="0.25">
      <c r="A61" s="8"/>
      <c r="B61" s="8"/>
      <c r="C61" s="8"/>
      <c r="D61" s="8"/>
      <c r="E61" s="8"/>
    </row>
    <row r="62" spans="1:5" s="2" customFormat="1" ht="33.950000000000003" customHeight="1" x14ac:dyDescent="0.25">
      <c r="A62" s="8"/>
      <c r="B62" s="8"/>
      <c r="C62" s="8"/>
      <c r="D62" s="8"/>
      <c r="E62" s="8"/>
    </row>
    <row r="63" spans="1:5" s="2" customFormat="1" ht="33.950000000000003" customHeight="1" x14ac:dyDescent="0.25">
      <c r="A63" s="8"/>
      <c r="B63" s="8"/>
      <c r="C63" s="8"/>
      <c r="D63" s="8"/>
      <c r="E63" s="8"/>
    </row>
    <row r="64" spans="1:5" s="2" customFormat="1" ht="33.950000000000003" customHeight="1" x14ac:dyDescent="0.25">
      <c r="A64" s="8"/>
      <c r="B64" s="8"/>
      <c r="C64" s="8"/>
      <c r="D64" s="8"/>
      <c r="E64" s="8"/>
    </row>
    <row r="65" spans="1:5" s="2" customFormat="1" ht="33.950000000000003" customHeight="1" x14ac:dyDescent="0.25">
      <c r="A65" s="8"/>
      <c r="B65" s="8"/>
      <c r="C65" s="8"/>
      <c r="D65" s="8"/>
      <c r="E65" s="8"/>
    </row>
    <row r="66" spans="1:5" s="2" customFormat="1" ht="33.950000000000003" customHeight="1" x14ac:dyDescent="0.25">
      <c r="A66" s="8"/>
      <c r="B66" s="8"/>
      <c r="C66" s="8"/>
      <c r="D66" s="8"/>
      <c r="E66" s="8"/>
    </row>
    <row r="67" spans="1:5" s="2" customFormat="1" ht="33.950000000000003" customHeight="1" x14ac:dyDescent="0.25">
      <c r="A67" s="8"/>
      <c r="B67" s="8"/>
      <c r="C67" s="8"/>
      <c r="D67" s="8"/>
      <c r="E67" s="8"/>
    </row>
    <row r="68" spans="1:5" s="2" customFormat="1" ht="33.950000000000003" customHeight="1" x14ac:dyDescent="0.25">
      <c r="A68" s="8"/>
      <c r="B68" s="8"/>
      <c r="C68" s="8"/>
      <c r="D68" s="8"/>
      <c r="E68" s="8"/>
    </row>
    <row r="69" spans="1:5" s="2" customFormat="1" ht="33.950000000000003" customHeight="1" x14ac:dyDescent="0.25">
      <c r="A69" s="8"/>
      <c r="B69" s="8"/>
      <c r="C69" s="8"/>
      <c r="D69" s="8"/>
      <c r="E69" s="8"/>
    </row>
    <row r="70" spans="1:5" s="2" customFormat="1" ht="33.950000000000003" customHeight="1" x14ac:dyDescent="0.25">
      <c r="A70" s="8"/>
      <c r="B70" s="8"/>
      <c r="C70" s="8"/>
      <c r="D70" s="8"/>
      <c r="E70" s="8"/>
    </row>
    <row r="71" spans="1:5" s="2" customFormat="1" ht="33.950000000000003" customHeight="1" x14ac:dyDescent="0.25">
      <c r="A71" s="8"/>
      <c r="B71" s="8"/>
      <c r="C71" s="8"/>
      <c r="D71" s="8"/>
      <c r="E71" s="8"/>
    </row>
    <row r="72" spans="1:5" s="2" customFormat="1" ht="33.950000000000003" customHeight="1" x14ac:dyDescent="0.25">
      <c r="A72" s="8"/>
      <c r="B72" s="8"/>
      <c r="C72" s="8"/>
      <c r="D72" s="8"/>
      <c r="E72" s="8"/>
    </row>
    <row r="73" spans="1:5" s="2" customFormat="1" ht="33.950000000000003" customHeight="1" x14ac:dyDescent="0.25">
      <c r="A73" s="8"/>
      <c r="B73" s="8"/>
      <c r="C73" s="8"/>
      <c r="D73" s="8"/>
      <c r="E73" s="8"/>
    </row>
    <row r="74" spans="1:5" s="2" customFormat="1" ht="33.950000000000003" customHeight="1" x14ac:dyDescent="0.25">
      <c r="A74" s="8"/>
      <c r="B74" s="8"/>
      <c r="C74" s="8"/>
      <c r="D74" s="8"/>
      <c r="E74" s="8"/>
    </row>
    <row r="75" spans="1:5" s="2" customFormat="1" ht="33.950000000000003" customHeight="1" x14ac:dyDescent="0.25">
      <c r="A75" s="8"/>
      <c r="B75" s="8"/>
      <c r="C75" s="8"/>
      <c r="D75" s="8"/>
      <c r="E75" s="8"/>
    </row>
    <row r="76" spans="1:5" s="2" customFormat="1" ht="33.950000000000003" customHeight="1" x14ac:dyDescent="0.25">
      <c r="A76" s="8"/>
      <c r="B76" s="8"/>
      <c r="C76" s="8"/>
      <c r="D76" s="8"/>
      <c r="E76" s="8"/>
    </row>
    <row r="77" spans="1:5" s="2" customFormat="1" ht="33.950000000000003" customHeight="1" x14ac:dyDescent="0.25">
      <c r="A77" s="8"/>
      <c r="B77" s="8"/>
      <c r="C77" s="8"/>
      <c r="D77" s="8"/>
      <c r="E77" s="8"/>
    </row>
    <row r="78" spans="1:5" s="2" customFormat="1" ht="33.950000000000003" customHeight="1" x14ac:dyDescent="0.25">
      <c r="A78" s="8"/>
      <c r="B78" s="8"/>
      <c r="C78" s="8"/>
      <c r="D78" s="8"/>
      <c r="E78" s="8"/>
    </row>
    <row r="79" spans="1:5" s="2" customFormat="1" ht="33.950000000000003" customHeight="1" x14ac:dyDescent="0.25">
      <c r="A79" s="8"/>
      <c r="B79" s="8"/>
      <c r="C79" s="8"/>
      <c r="D79" s="8"/>
      <c r="E79" s="8"/>
    </row>
    <row r="80" spans="1:5" s="2" customFormat="1" ht="33.950000000000003" customHeight="1" x14ac:dyDescent="0.25">
      <c r="A80" s="8"/>
      <c r="B80" s="8"/>
      <c r="C80" s="8"/>
      <c r="D80" s="8"/>
      <c r="E80" s="8"/>
    </row>
    <row r="81" spans="1:5" s="2" customFormat="1" ht="33.950000000000003" customHeight="1" x14ac:dyDescent="0.25">
      <c r="A81" s="8"/>
      <c r="B81" s="8"/>
      <c r="C81" s="8"/>
      <c r="D81" s="8"/>
      <c r="E81" s="8"/>
    </row>
    <row r="82" spans="1:5" s="2" customFormat="1" ht="33.950000000000003" customHeight="1" x14ac:dyDescent="0.25">
      <c r="A82" s="8"/>
      <c r="B82" s="8"/>
      <c r="C82" s="8"/>
      <c r="D82" s="8"/>
      <c r="E82" s="8"/>
    </row>
    <row r="83" spans="1:5" s="2" customFormat="1" ht="33.950000000000003" customHeight="1" x14ac:dyDescent="0.25">
      <c r="A83" s="8"/>
      <c r="B83" s="8"/>
      <c r="C83" s="8"/>
      <c r="D83" s="8"/>
      <c r="E83" s="8"/>
    </row>
    <row r="84" spans="1:5" s="2" customFormat="1" ht="33.950000000000003" customHeight="1" x14ac:dyDescent="0.25">
      <c r="A84" s="8"/>
      <c r="B84" s="8"/>
      <c r="C84" s="8"/>
      <c r="D84" s="8"/>
      <c r="E84" s="8"/>
    </row>
    <row r="85" spans="1:5" s="2" customFormat="1" ht="33.950000000000003" customHeight="1" x14ac:dyDescent="0.25">
      <c r="A85" s="8"/>
      <c r="B85" s="8"/>
      <c r="C85" s="8"/>
      <c r="D85" s="8"/>
      <c r="E85" s="8"/>
    </row>
    <row r="86" spans="1:5" s="2" customFormat="1" ht="33.950000000000003" customHeight="1" x14ac:dyDescent="0.25">
      <c r="A86" s="8"/>
      <c r="B86" s="8"/>
      <c r="C86" s="8"/>
      <c r="D86" s="8"/>
      <c r="E86" s="8"/>
    </row>
    <row r="87" spans="1:5" s="2" customFormat="1" ht="33.950000000000003" customHeight="1" x14ac:dyDescent="0.25">
      <c r="A87" s="8"/>
      <c r="B87" s="8"/>
      <c r="C87" s="8"/>
      <c r="D87" s="8"/>
      <c r="E87" s="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7:D10 A22:D53">
    <cfRule type="expression" dxfId="32" priority="10">
      <formula>MOD(ROW(),2)=0</formula>
    </cfRule>
  </conditionalFormatting>
  <conditionalFormatting sqref="A16">
    <cfRule type="expression" dxfId="31" priority="9">
      <formula>MOD(ROW(),2)=0</formula>
    </cfRule>
  </conditionalFormatting>
  <conditionalFormatting sqref="A19:A21 C21">
    <cfRule type="expression" dxfId="30" priority="7">
      <formula>MOD(ROW(),2)=0</formula>
    </cfRule>
  </conditionalFormatting>
  <conditionalFormatting sqref="A11:C11">
    <cfRule type="expression" dxfId="29" priority="6">
      <formula>MOD(ROW(),2)=0</formula>
    </cfRule>
  </conditionalFormatting>
  <conditionalFormatting sqref="B12:C14">
    <cfRule type="expression" dxfId="28" priority="3">
      <formula>MOD(ROW(),2)=0</formula>
    </cfRule>
  </conditionalFormatting>
  <conditionalFormatting sqref="A15:C15 C16:D16 A17:D18">
    <cfRule type="expression" dxfId="27" priority="11">
      <formula>MOD(ROW(),2)=0</formula>
    </cfRule>
  </conditionalFormatting>
  <conditionalFormatting sqref="C19:D20 D21">
    <cfRule type="expression" dxfId="26" priority="8">
      <formula>MOD(ROW(),2)=0</formula>
    </cfRule>
  </conditionalFormatting>
  <conditionalFormatting sqref="D11">
    <cfRule type="expression" dxfId="25" priority="2">
      <formula>MOD(ROW(),2)=0</formula>
    </cfRule>
  </conditionalFormatting>
  <conditionalFormatting sqref="D12:D15">
    <cfRule type="expression" dxfId="24" priority="1">
      <formula>MOD(ROW(),2)=0</formula>
    </cfRule>
  </conditionalFormatting>
  <conditionalFormatting sqref="E7:E53">
    <cfRule type="expression" dxfId="23" priority="4">
      <formula>MOD(ROW(),2)=0</formula>
    </cfRule>
    <cfRule type="expression" dxfId="22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20"/>
  <sheetViews>
    <sheetView showGridLines="0" topLeftCell="A47" zoomScaleNormal="100" workbookViewId="0">
      <selection activeCell="E87" sqref="E8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6" ht="24" customHeight="1" thickTop="1" x14ac:dyDescent="0.25">
      <c r="A2" s="50" t="s">
        <v>12</v>
      </c>
      <c r="B2" s="50"/>
      <c r="C2" s="43" t="s">
        <v>14</v>
      </c>
      <c r="D2" s="52" t="s">
        <v>16</v>
      </c>
      <c r="E2" s="52"/>
      <c r="F2" s="4"/>
    </row>
    <row r="3" spans="1:6" ht="49.5" customHeight="1" x14ac:dyDescent="0.25">
      <c r="A3" s="51" t="s">
        <v>13</v>
      </c>
      <c r="B3" s="51"/>
      <c r="C3" s="44" t="s">
        <v>15</v>
      </c>
      <c r="D3" s="53" t="s">
        <v>17</v>
      </c>
      <c r="E3" s="53"/>
      <c r="F3" s="4"/>
    </row>
    <row r="4" spans="1:6" ht="44.1" customHeight="1" x14ac:dyDescent="0.25">
      <c r="A4" s="42" t="s">
        <v>164</v>
      </c>
      <c r="B4" s="9"/>
      <c r="C4" s="9"/>
      <c r="D4" s="9"/>
      <c r="E4" s="9"/>
    </row>
    <row r="5" spans="1:6" ht="44.1" customHeight="1" x14ac:dyDescent="0.25">
      <c r="A5" s="48" t="s">
        <v>10</v>
      </c>
      <c r="B5" s="48"/>
      <c r="C5" s="48"/>
      <c r="D5" s="48"/>
      <c r="E5" s="48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165</v>
      </c>
      <c r="E7" s="12">
        <v>59428.160000000003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166</v>
      </c>
      <c r="E8" s="12">
        <v>1866.09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9805.66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167</v>
      </c>
      <c r="E10" s="12">
        <v>194</v>
      </c>
    </row>
    <row r="11" spans="1:6" s="2" customFormat="1" ht="43.5" customHeight="1" x14ac:dyDescent="0.25">
      <c r="A11" s="7" t="s">
        <v>168</v>
      </c>
      <c r="B11" s="10">
        <v>75215828704</v>
      </c>
      <c r="C11" s="5" t="s">
        <v>19</v>
      </c>
      <c r="D11" s="11" t="s">
        <v>22</v>
      </c>
      <c r="E11" s="19">
        <v>76</v>
      </c>
    </row>
    <row r="12" spans="1:6" s="2" customFormat="1" ht="45.75" customHeight="1" x14ac:dyDescent="0.25">
      <c r="A12" s="13" t="s">
        <v>77</v>
      </c>
      <c r="B12" s="10">
        <v>34165642573</v>
      </c>
      <c r="C12" s="5" t="s">
        <v>95</v>
      </c>
      <c r="D12" s="11" t="s">
        <v>111</v>
      </c>
      <c r="E12" s="19">
        <v>6.14</v>
      </c>
    </row>
    <row r="13" spans="1:6" s="2" customFormat="1" ht="33.950000000000003" customHeight="1" x14ac:dyDescent="0.25">
      <c r="A13" s="7" t="s">
        <v>169</v>
      </c>
      <c r="B13" s="10">
        <v>83605107180</v>
      </c>
      <c r="C13" s="5" t="s">
        <v>170</v>
      </c>
      <c r="D13" s="11" t="s">
        <v>55</v>
      </c>
      <c r="E13" s="12">
        <v>19853.39</v>
      </c>
    </row>
    <row r="14" spans="1:6" s="2" customFormat="1" ht="33.950000000000003" customHeight="1" x14ac:dyDescent="0.25">
      <c r="A14" s="7" t="s">
        <v>77</v>
      </c>
      <c r="B14" s="10">
        <v>34165642573</v>
      </c>
      <c r="C14" s="5" t="s">
        <v>95</v>
      </c>
      <c r="D14" s="11" t="s">
        <v>111</v>
      </c>
      <c r="E14" s="12">
        <v>24.55</v>
      </c>
    </row>
    <row r="15" spans="1:6" s="2" customFormat="1" ht="33.950000000000003" customHeight="1" x14ac:dyDescent="0.25">
      <c r="A15" s="7" t="s">
        <v>30</v>
      </c>
      <c r="B15" s="10">
        <v>18928523252</v>
      </c>
      <c r="C15" s="5" t="s">
        <v>54</v>
      </c>
      <c r="D15" s="11" t="s">
        <v>111</v>
      </c>
      <c r="E15" s="12">
        <v>376.89</v>
      </c>
    </row>
    <row r="16" spans="1:6" s="2" customFormat="1" ht="45.75" customHeight="1" x14ac:dyDescent="0.25">
      <c r="A16" s="7" t="s">
        <v>29</v>
      </c>
      <c r="B16" s="14">
        <v>98047705793</v>
      </c>
      <c r="C16" s="5" t="s">
        <v>26</v>
      </c>
      <c r="D16" s="11" t="s">
        <v>111</v>
      </c>
      <c r="E16" s="19">
        <v>184.08</v>
      </c>
    </row>
    <row r="17" spans="1:5" s="2" customFormat="1" ht="33.950000000000003" customHeight="1" x14ac:dyDescent="0.25">
      <c r="A17" s="7" t="s">
        <v>29</v>
      </c>
      <c r="B17" s="10">
        <v>98047705793</v>
      </c>
      <c r="C17" s="5" t="s">
        <v>26</v>
      </c>
      <c r="D17" s="11" t="s">
        <v>111</v>
      </c>
      <c r="E17" s="12">
        <v>75.56</v>
      </c>
    </row>
    <row r="18" spans="1:5" s="2" customFormat="1" ht="33.950000000000003" customHeight="1" x14ac:dyDescent="0.25">
      <c r="A18" s="13" t="s">
        <v>169</v>
      </c>
      <c r="B18" s="10">
        <v>83605107180</v>
      </c>
      <c r="C18" s="5" t="s">
        <v>170</v>
      </c>
      <c r="D18" s="11" t="s">
        <v>55</v>
      </c>
      <c r="E18" s="12">
        <v>323.39999999999998</v>
      </c>
    </row>
    <row r="19" spans="1:5" s="2" customFormat="1" ht="33.950000000000003" customHeight="1" x14ac:dyDescent="0.25">
      <c r="A19" s="7" t="s">
        <v>169</v>
      </c>
      <c r="B19" s="14">
        <v>83605107180</v>
      </c>
      <c r="C19" s="5" t="s">
        <v>170</v>
      </c>
      <c r="D19" s="11" t="s">
        <v>55</v>
      </c>
      <c r="E19" s="12">
        <v>468.75</v>
      </c>
    </row>
    <row r="20" spans="1:5" s="2" customFormat="1" ht="33.950000000000003" customHeight="1" x14ac:dyDescent="0.25">
      <c r="A20" s="13" t="s">
        <v>31</v>
      </c>
      <c r="B20" s="14">
        <v>7179054100</v>
      </c>
      <c r="C20" s="5" t="s">
        <v>1</v>
      </c>
      <c r="D20" s="11" t="s">
        <v>111</v>
      </c>
      <c r="E20" s="12">
        <v>330.85</v>
      </c>
    </row>
    <row r="21" spans="1:5" s="2" customFormat="1" ht="33.950000000000003" customHeight="1" x14ac:dyDescent="0.25">
      <c r="A21" s="7" t="s">
        <v>24</v>
      </c>
      <c r="B21" s="15">
        <v>78344221376</v>
      </c>
      <c r="C21" s="5" t="s">
        <v>21</v>
      </c>
      <c r="D21" s="11" t="s">
        <v>111</v>
      </c>
      <c r="E21" s="12">
        <v>274.16000000000003</v>
      </c>
    </row>
    <row r="22" spans="1:5" s="2" customFormat="1" ht="33.950000000000003" customHeight="1" x14ac:dyDescent="0.25">
      <c r="A22" s="7" t="s">
        <v>171</v>
      </c>
      <c r="B22" s="10">
        <v>93354208806</v>
      </c>
      <c r="C22" s="5" t="s">
        <v>160</v>
      </c>
      <c r="D22" s="11" t="s">
        <v>22</v>
      </c>
      <c r="E22" s="12">
        <v>96.88</v>
      </c>
    </row>
    <row r="23" spans="1:5" s="2" customFormat="1" ht="33.950000000000003" customHeight="1" x14ac:dyDescent="0.25">
      <c r="A23" s="7" t="s">
        <v>135</v>
      </c>
      <c r="B23" s="10">
        <v>90464311839</v>
      </c>
      <c r="C23" s="5" t="s">
        <v>93</v>
      </c>
      <c r="D23" s="11" t="s">
        <v>172</v>
      </c>
      <c r="E23" s="12">
        <v>290.52999999999997</v>
      </c>
    </row>
    <row r="24" spans="1:5" s="2" customFormat="1" ht="33.950000000000003" customHeight="1" x14ac:dyDescent="0.25">
      <c r="A24" s="7" t="s">
        <v>51</v>
      </c>
      <c r="B24" s="10">
        <v>25457712630</v>
      </c>
      <c r="C24" s="5" t="s">
        <v>1</v>
      </c>
      <c r="D24" s="11" t="s">
        <v>111</v>
      </c>
      <c r="E24" s="12">
        <v>44.86</v>
      </c>
    </row>
    <row r="25" spans="1:5" s="2" customFormat="1" ht="33.950000000000003" customHeight="1" x14ac:dyDescent="0.25">
      <c r="A25" s="7" t="s">
        <v>50</v>
      </c>
      <c r="B25" s="10">
        <v>44138062462</v>
      </c>
      <c r="C25" s="5" t="s">
        <v>28</v>
      </c>
      <c r="D25" s="11" t="s">
        <v>111</v>
      </c>
      <c r="E25" s="12">
        <v>373.54</v>
      </c>
    </row>
    <row r="26" spans="1:5" s="2" customFormat="1" ht="33.950000000000003" customHeight="1" x14ac:dyDescent="0.25">
      <c r="A26" s="7" t="s">
        <v>81</v>
      </c>
      <c r="B26" s="10">
        <v>28972867079</v>
      </c>
      <c r="C26" s="5" t="s">
        <v>82</v>
      </c>
      <c r="D26" s="5" t="s">
        <v>111</v>
      </c>
      <c r="E26" s="12">
        <v>71.400000000000006</v>
      </c>
    </row>
    <row r="27" spans="1:5" s="2" customFormat="1" ht="33.950000000000003" customHeight="1" x14ac:dyDescent="0.25">
      <c r="A27" s="7" t="s">
        <v>50</v>
      </c>
      <c r="B27" s="10">
        <v>44138062462</v>
      </c>
      <c r="C27" s="5" t="s">
        <v>28</v>
      </c>
      <c r="D27" s="5" t="s">
        <v>111</v>
      </c>
      <c r="E27" s="12">
        <v>75.61</v>
      </c>
    </row>
    <row r="28" spans="1:5" s="2" customFormat="1" ht="33.950000000000003" customHeight="1" x14ac:dyDescent="0.25">
      <c r="A28" s="7" t="s">
        <v>42</v>
      </c>
      <c r="B28" s="10">
        <v>49817034926</v>
      </c>
      <c r="C28" s="5" t="s">
        <v>19</v>
      </c>
      <c r="D28" s="5" t="s">
        <v>173</v>
      </c>
      <c r="E28" s="12">
        <v>9.44</v>
      </c>
    </row>
    <row r="29" spans="1:5" s="2" customFormat="1" ht="33.950000000000003" customHeight="1" x14ac:dyDescent="0.25">
      <c r="A29" s="7" t="s">
        <v>30</v>
      </c>
      <c r="B29" s="10">
        <v>18928523252</v>
      </c>
      <c r="C29" s="5" t="s">
        <v>54</v>
      </c>
      <c r="D29" s="5" t="s">
        <v>111</v>
      </c>
      <c r="E29" s="12">
        <v>36.99</v>
      </c>
    </row>
    <row r="30" spans="1:5" s="2" customFormat="1" ht="33.950000000000003" customHeight="1" x14ac:dyDescent="0.25">
      <c r="A30" s="7" t="s">
        <v>42</v>
      </c>
      <c r="B30" s="10">
        <v>49817034926</v>
      </c>
      <c r="C30" s="5" t="s">
        <v>19</v>
      </c>
      <c r="D30" s="11" t="s">
        <v>25</v>
      </c>
      <c r="E30" s="12">
        <v>145.35</v>
      </c>
    </row>
    <row r="31" spans="1:5" s="2" customFormat="1" ht="33.950000000000003" customHeight="1" x14ac:dyDescent="0.25">
      <c r="A31" s="7" t="s">
        <v>24</v>
      </c>
      <c r="B31" s="10">
        <v>78344221376</v>
      </c>
      <c r="C31" s="5" t="s">
        <v>21</v>
      </c>
      <c r="D31" s="5" t="s">
        <v>172</v>
      </c>
      <c r="E31" s="12">
        <v>49.92</v>
      </c>
    </row>
    <row r="32" spans="1:5" s="2" customFormat="1" ht="33.950000000000003" customHeight="1" x14ac:dyDescent="0.25">
      <c r="A32" s="7" t="s">
        <v>24</v>
      </c>
      <c r="B32" s="10">
        <v>78344221376</v>
      </c>
      <c r="C32" s="5" t="s">
        <v>21</v>
      </c>
      <c r="D32" s="5" t="s">
        <v>111</v>
      </c>
      <c r="E32" s="12">
        <v>291.52999999999997</v>
      </c>
    </row>
    <row r="33" spans="1:5" s="2" customFormat="1" ht="33.950000000000003" customHeight="1" x14ac:dyDescent="0.25">
      <c r="A33" s="7" t="s">
        <v>77</v>
      </c>
      <c r="B33" s="10">
        <v>34165642573</v>
      </c>
      <c r="C33" s="5" t="s">
        <v>95</v>
      </c>
      <c r="D33" s="5" t="s">
        <v>111</v>
      </c>
      <c r="E33" s="12">
        <v>36.83</v>
      </c>
    </row>
    <row r="34" spans="1:5" s="2" customFormat="1" ht="33.950000000000003" customHeight="1" x14ac:dyDescent="0.25">
      <c r="A34" s="7" t="s">
        <v>98</v>
      </c>
      <c r="B34" s="10">
        <v>58353015102</v>
      </c>
      <c r="C34" s="5" t="s">
        <v>1</v>
      </c>
      <c r="D34" s="11" t="s">
        <v>32</v>
      </c>
      <c r="E34" s="12">
        <v>485.67</v>
      </c>
    </row>
    <row r="35" spans="1:5" s="2" customFormat="1" ht="33.950000000000003" customHeight="1" x14ac:dyDescent="0.25">
      <c r="A35" s="7" t="s">
        <v>174</v>
      </c>
      <c r="B35" s="10">
        <v>14627368837</v>
      </c>
      <c r="C35" s="5" t="s">
        <v>85</v>
      </c>
      <c r="D35" s="11" t="s">
        <v>40</v>
      </c>
      <c r="E35" s="12">
        <v>112.5</v>
      </c>
    </row>
    <row r="36" spans="1:5" s="2" customFormat="1" ht="33.950000000000003" customHeight="1" x14ac:dyDescent="0.25">
      <c r="A36" s="7" t="s">
        <v>35</v>
      </c>
      <c r="B36" s="10">
        <v>14506572540</v>
      </c>
      <c r="C36" s="5" t="s">
        <v>1</v>
      </c>
      <c r="D36" s="11" t="s">
        <v>36</v>
      </c>
      <c r="E36" s="12">
        <v>321.49</v>
      </c>
    </row>
    <row r="37" spans="1:5" s="2" customFormat="1" ht="33.950000000000003" customHeight="1" x14ac:dyDescent="0.25">
      <c r="A37" s="13" t="s">
        <v>92</v>
      </c>
      <c r="B37" s="10">
        <v>76860791838</v>
      </c>
      <c r="C37" s="5" t="s">
        <v>93</v>
      </c>
      <c r="D37" s="11" t="s">
        <v>40</v>
      </c>
      <c r="E37" s="12">
        <v>22.13</v>
      </c>
    </row>
    <row r="38" spans="1:5" s="2" customFormat="1" ht="33.950000000000003" customHeight="1" x14ac:dyDescent="0.25">
      <c r="A38" s="13" t="s">
        <v>175</v>
      </c>
      <c r="B38" s="10">
        <v>23864762694</v>
      </c>
      <c r="C38" s="5" t="s">
        <v>85</v>
      </c>
      <c r="D38" s="11" t="s">
        <v>32</v>
      </c>
      <c r="E38" s="12">
        <v>21.56</v>
      </c>
    </row>
    <row r="39" spans="1:5" s="2" customFormat="1" ht="33.950000000000003" customHeight="1" x14ac:dyDescent="0.25">
      <c r="A39" s="7" t="s">
        <v>176</v>
      </c>
      <c r="B39" s="10">
        <v>38967655335</v>
      </c>
      <c r="C39" s="5" t="s">
        <v>1</v>
      </c>
      <c r="D39" s="11" t="s">
        <v>177</v>
      </c>
      <c r="E39" s="12">
        <v>32</v>
      </c>
    </row>
    <row r="40" spans="1:5" s="2" customFormat="1" ht="33.950000000000003" customHeight="1" x14ac:dyDescent="0.25">
      <c r="A40" s="7" t="s">
        <v>24</v>
      </c>
      <c r="B40" s="10">
        <v>78344221376</v>
      </c>
      <c r="C40" s="5" t="s">
        <v>21</v>
      </c>
      <c r="D40" s="11" t="s">
        <v>32</v>
      </c>
      <c r="E40" s="12">
        <v>21.24</v>
      </c>
    </row>
    <row r="41" spans="1:5" s="2" customFormat="1" ht="33.950000000000003" customHeight="1" x14ac:dyDescent="0.25">
      <c r="A41" s="7" t="s">
        <v>96</v>
      </c>
      <c r="B41" s="10">
        <f>B39</f>
        <v>38967655335</v>
      </c>
      <c r="C41" s="5" t="str">
        <f>C40</f>
        <v>SESVETE</v>
      </c>
      <c r="D41" s="11" t="s">
        <v>162</v>
      </c>
      <c r="E41" s="12">
        <v>936.12</v>
      </c>
    </row>
    <row r="42" spans="1:5" s="2" customFormat="1" ht="33.950000000000003" customHeight="1" x14ac:dyDescent="0.25">
      <c r="A42" s="7" t="s">
        <v>125</v>
      </c>
      <c r="B42" s="10">
        <v>84838910109</v>
      </c>
      <c r="C42" s="5" t="s">
        <v>127</v>
      </c>
      <c r="D42" s="11" t="s">
        <v>25</v>
      </c>
      <c r="E42" s="12">
        <v>23.79</v>
      </c>
    </row>
    <row r="43" spans="1:5" s="2" customFormat="1" ht="33.950000000000003" customHeight="1" x14ac:dyDescent="0.25">
      <c r="A43" s="7" t="s">
        <v>50</v>
      </c>
      <c r="B43" s="10">
        <v>44138062462</v>
      </c>
      <c r="C43" s="5" t="s">
        <v>28</v>
      </c>
      <c r="D43" s="11" t="s">
        <v>111</v>
      </c>
      <c r="E43" s="12">
        <v>59.81</v>
      </c>
    </row>
    <row r="44" spans="1:5" s="2" customFormat="1" ht="33.950000000000003" customHeight="1" x14ac:dyDescent="0.25">
      <c r="A44" s="7" t="s">
        <v>50</v>
      </c>
      <c r="B44" s="10">
        <v>44138062462</v>
      </c>
      <c r="C44" s="5" t="str">
        <f>C43</f>
        <v>VARAŽDIN</v>
      </c>
      <c r="D44" s="11" t="str">
        <f>D43</f>
        <v>3222 Materijal i sirovine</v>
      </c>
      <c r="E44" s="12">
        <v>70.5</v>
      </c>
    </row>
    <row r="45" spans="1:5" s="2" customFormat="1" ht="33.950000000000003" customHeight="1" x14ac:dyDescent="0.25">
      <c r="A45" s="7" t="s">
        <v>171</v>
      </c>
      <c r="B45" s="10">
        <v>93354208806</v>
      </c>
      <c r="C45" s="5" t="s">
        <v>160</v>
      </c>
      <c r="D45" s="11" t="s">
        <v>22</v>
      </c>
      <c r="E45" s="12">
        <v>97.75</v>
      </c>
    </row>
    <row r="46" spans="1:5" s="2" customFormat="1" ht="33.950000000000003" customHeight="1" x14ac:dyDescent="0.25">
      <c r="A46" s="7" t="s">
        <v>24</v>
      </c>
      <c r="B46" s="10">
        <v>78344221376</v>
      </c>
      <c r="C46" s="5" t="s">
        <v>21</v>
      </c>
      <c r="D46" s="11" t="s">
        <v>111</v>
      </c>
      <c r="E46" s="12">
        <v>377.41</v>
      </c>
    </row>
    <row r="47" spans="1:5" s="2" customFormat="1" ht="33.950000000000003" customHeight="1" x14ac:dyDescent="0.25">
      <c r="A47" s="7" t="s">
        <v>51</v>
      </c>
      <c r="B47" s="10">
        <v>25457712630</v>
      </c>
      <c r="C47" s="5" t="s">
        <v>1</v>
      </c>
      <c r="D47" s="11" t="s">
        <v>111</v>
      </c>
      <c r="E47" s="12">
        <v>112.14</v>
      </c>
    </row>
    <row r="48" spans="1:5" s="2" customFormat="1" ht="33.950000000000003" customHeight="1" x14ac:dyDescent="0.25">
      <c r="A48" s="7" t="s">
        <v>29</v>
      </c>
      <c r="B48" s="10">
        <v>98047705793</v>
      </c>
      <c r="C48" s="5" t="s">
        <v>26</v>
      </c>
      <c r="D48" s="11" t="str">
        <f t="shared" ref="C48:D49" si="0">D47</f>
        <v>3222 Materijal i sirovine</v>
      </c>
      <c r="E48" s="12">
        <v>292.14</v>
      </c>
    </row>
    <row r="49" spans="1:5" s="2" customFormat="1" ht="33.950000000000003" customHeight="1" x14ac:dyDescent="0.25">
      <c r="A49" s="7" t="s">
        <v>29</v>
      </c>
      <c r="B49" s="10">
        <v>98047705793</v>
      </c>
      <c r="C49" s="5" t="str">
        <f t="shared" si="0"/>
        <v>SLATINA</v>
      </c>
      <c r="D49" s="11" t="str">
        <f t="shared" ref="D49" si="1">D47</f>
        <v>3222 Materijal i sirovine</v>
      </c>
      <c r="E49" s="12">
        <v>221.83</v>
      </c>
    </row>
    <row r="50" spans="1:5" s="2" customFormat="1" ht="33.950000000000003" customHeight="1" x14ac:dyDescent="0.25">
      <c r="A50" s="7" t="s">
        <v>24</v>
      </c>
      <c r="B50" s="10">
        <v>78344221376</v>
      </c>
      <c r="C50" s="5" t="s">
        <v>21</v>
      </c>
      <c r="D50" s="11" t="s">
        <v>32</v>
      </c>
      <c r="E50" s="12">
        <v>49.35</v>
      </c>
    </row>
    <row r="51" spans="1:5" s="2" customFormat="1" ht="33.950000000000003" customHeight="1" x14ac:dyDescent="0.25">
      <c r="A51" s="7" t="s">
        <v>149</v>
      </c>
      <c r="B51" s="10">
        <v>55802054231</v>
      </c>
      <c r="C51" s="5" t="s">
        <v>93</v>
      </c>
      <c r="D51" s="11" t="s">
        <v>37</v>
      </c>
      <c r="E51" s="12">
        <v>65.72</v>
      </c>
    </row>
    <row r="52" spans="1:5" s="2" customFormat="1" ht="33.950000000000003" customHeight="1" x14ac:dyDescent="0.25">
      <c r="A52" s="13" t="s">
        <v>38</v>
      </c>
      <c r="B52" s="10">
        <v>87619828902</v>
      </c>
      <c r="C52" s="5" t="s">
        <v>39</v>
      </c>
      <c r="D52" s="11" t="s">
        <v>40</v>
      </c>
      <c r="E52" s="12">
        <v>96.25</v>
      </c>
    </row>
    <row r="53" spans="1:5" s="2" customFormat="1" ht="33.950000000000003" customHeight="1" x14ac:dyDescent="0.25">
      <c r="A53" s="13" t="s">
        <v>42</v>
      </c>
      <c r="B53" s="32">
        <v>49817034926</v>
      </c>
      <c r="C53" s="11" t="s">
        <v>19</v>
      </c>
      <c r="D53" s="11" t="s">
        <v>25</v>
      </c>
      <c r="E53" s="19">
        <v>3.85</v>
      </c>
    </row>
    <row r="54" spans="1:5" s="2" customFormat="1" ht="33.950000000000003" customHeight="1" x14ac:dyDescent="0.25">
      <c r="A54" s="13" t="s">
        <v>139</v>
      </c>
      <c r="B54" s="32">
        <v>27759560625</v>
      </c>
      <c r="C54" s="11" t="s">
        <v>1</v>
      </c>
      <c r="D54" s="11" t="s">
        <v>140</v>
      </c>
      <c r="E54" s="19">
        <v>43.52</v>
      </c>
    </row>
    <row r="55" spans="1:5" s="2" customFormat="1" ht="33.950000000000003" customHeight="1" x14ac:dyDescent="0.25">
      <c r="A55" s="13" t="s">
        <v>41</v>
      </c>
      <c r="B55" s="32">
        <v>95664025141</v>
      </c>
      <c r="C55" s="11" t="s">
        <v>19</v>
      </c>
      <c r="D55" s="11" t="s">
        <v>20</v>
      </c>
      <c r="E55" s="19">
        <v>143.41999999999999</v>
      </c>
    </row>
    <row r="56" spans="1:5" s="2" customFormat="1" ht="33.950000000000003" customHeight="1" x14ac:dyDescent="0.25">
      <c r="A56" s="13" t="s">
        <v>43</v>
      </c>
      <c r="B56" s="32">
        <v>87311810356</v>
      </c>
      <c r="C56" s="11" t="s">
        <v>1</v>
      </c>
      <c r="D56" s="11" t="s">
        <v>52</v>
      </c>
      <c r="E56" s="19">
        <v>23.93</v>
      </c>
    </row>
    <row r="57" spans="1:5" s="2" customFormat="1" ht="33.950000000000003" customHeight="1" x14ac:dyDescent="0.25">
      <c r="A57" s="13" t="s">
        <v>70</v>
      </c>
      <c r="B57" s="32">
        <v>29524210204</v>
      </c>
      <c r="C57" s="11" t="s">
        <v>1</v>
      </c>
      <c r="D57" s="11" t="s">
        <v>47</v>
      </c>
      <c r="E57" s="19">
        <v>75.040000000000006</v>
      </c>
    </row>
    <row r="58" spans="1:5" s="2" customFormat="1" ht="33.950000000000003" customHeight="1" x14ac:dyDescent="0.25">
      <c r="A58" s="13" t="s">
        <v>23</v>
      </c>
      <c r="B58" s="32">
        <v>63073332379</v>
      </c>
      <c r="C58" s="11" t="s">
        <v>1</v>
      </c>
      <c r="D58" s="11" t="s">
        <v>44</v>
      </c>
      <c r="E58" s="19">
        <v>449.95</v>
      </c>
    </row>
    <row r="59" spans="1:5" s="2" customFormat="1" ht="33.950000000000003" customHeight="1" x14ac:dyDescent="0.25">
      <c r="A59" s="13" t="s">
        <v>45</v>
      </c>
      <c r="B59" s="32">
        <v>85821130368</v>
      </c>
      <c r="C59" s="11" t="s">
        <v>1</v>
      </c>
      <c r="D59" s="11" t="s">
        <v>22</v>
      </c>
      <c r="E59" s="19">
        <v>1.66</v>
      </c>
    </row>
    <row r="60" spans="1:5" s="2" customFormat="1" ht="33.950000000000003" customHeight="1" x14ac:dyDescent="0.25">
      <c r="A60" s="13" t="s">
        <v>48</v>
      </c>
      <c r="B60" s="32">
        <v>41317489366</v>
      </c>
      <c r="C60" s="11" t="s">
        <v>1</v>
      </c>
      <c r="D60" s="11" t="s">
        <v>44</v>
      </c>
      <c r="E60" s="19">
        <v>11.52</v>
      </c>
    </row>
    <row r="61" spans="1:5" s="2" customFormat="1" ht="33.950000000000003" customHeight="1" x14ac:dyDescent="0.25">
      <c r="A61" s="13" t="s">
        <v>48</v>
      </c>
      <c r="B61" s="32">
        <v>41317489366</v>
      </c>
      <c r="C61" s="11" t="s">
        <v>1</v>
      </c>
      <c r="D61" s="11" t="s">
        <v>44</v>
      </c>
      <c r="E61" s="19">
        <v>5.58</v>
      </c>
    </row>
    <row r="62" spans="1:5" s="2" customFormat="1" ht="33.950000000000003" customHeight="1" x14ac:dyDescent="0.25">
      <c r="A62" s="13" t="s">
        <v>92</v>
      </c>
      <c r="B62" s="32">
        <v>76860791838</v>
      </c>
      <c r="C62" s="11" t="s">
        <v>93</v>
      </c>
      <c r="D62" s="11" t="s">
        <v>178</v>
      </c>
      <c r="E62" s="19">
        <v>157.75</v>
      </c>
    </row>
    <row r="63" spans="1:5" s="2" customFormat="1" ht="33.950000000000003" customHeight="1" x14ac:dyDescent="0.25">
      <c r="A63" s="13" t="s">
        <v>179</v>
      </c>
      <c r="B63" s="32" t="s">
        <v>57</v>
      </c>
      <c r="C63" s="11" t="s">
        <v>57</v>
      </c>
      <c r="D63" s="11" t="s">
        <v>59</v>
      </c>
      <c r="E63" s="19">
        <v>30</v>
      </c>
    </row>
    <row r="64" spans="1:5" s="2" customFormat="1" ht="33.950000000000003" customHeight="1" x14ac:dyDescent="0.25">
      <c r="A64" s="13" t="s">
        <v>180</v>
      </c>
      <c r="B64" s="32" t="s">
        <v>57</v>
      </c>
      <c r="C64" s="11" t="s">
        <v>57</v>
      </c>
      <c r="D64" s="11" t="s">
        <v>59</v>
      </c>
      <c r="E64" s="19">
        <v>30</v>
      </c>
    </row>
    <row r="65" spans="1:5" s="2" customFormat="1" ht="33.950000000000003" customHeight="1" x14ac:dyDescent="0.25">
      <c r="A65" s="13" t="s">
        <v>61</v>
      </c>
      <c r="B65" s="32" t="s">
        <v>57</v>
      </c>
      <c r="C65" s="11" t="s">
        <v>57</v>
      </c>
      <c r="D65" s="11" t="s">
        <v>59</v>
      </c>
      <c r="E65" s="19">
        <v>30</v>
      </c>
    </row>
    <row r="66" spans="1:5" s="2" customFormat="1" ht="33.950000000000003" customHeight="1" x14ac:dyDescent="0.25">
      <c r="A66" s="13" t="s">
        <v>61</v>
      </c>
      <c r="B66" s="32" t="s">
        <v>57</v>
      </c>
      <c r="C66" s="11" t="s">
        <v>57</v>
      </c>
      <c r="D66" s="11" t="s">
        <v>58</v>
      </c>
      <c r="E66" s="19">
        <v>54.8</v>
      </c>
    </row>
    <row r="67" spans="1:5" s="2" customFormat="1" ht="33.950000000000003" customHeight="1" x14ac:dyDescent="0.25">
      <c r="A67" s="13" t="s">
        <v>60</v>
      </c>
      <c r="B67" s="32" t="s">
        <v>57</v>
      </c>
      <c r="C67" s="11" t="s">
        <v>57</v>
      </c>
      <c r="D67" s="11" t="s">
        <v>58</v>
      </c>
      <c r="E67" s="19">
        <v>93</v>
      </c>
    </row>
    <row r="68" spans="1:5" s="2" customFormat="1" ht="33.950000000000003" customHeight="1" x14ac:dyDescent="0.25">
      <c r="A68" s="13" t="s">
        <v>181</v>
      </c>
      <c r="B68" s="32" t="s">
        <v>57</v>
      </c>
      <c r="C68" s="11" t="s">
        <v>57</v>
      </c>
      <c r="D68" s="11" t="s">
        <v>58</v>
      </c>
      <c r="E68" s="19">
        <v>34</v>
      </c>
    </row>
    <row r="69" spans="1:5" s="2" customFormat="1" ht="33.950000000000003" customHeight="1" x14ac:dyDescent="0.25">
      <c r="A69" s="13" t="s">
        <v>182</v>
      </c>
      <c r="B69" s="32" t="s">
        <v>57</v>
      </c>
      <c r="C69" s="11" t="s">
        <v>57</v>
      </c>
      <c r="D69" s="11" t="s">
        <v>58</v>
      </c>
      <c r="E69" s="19">
        <v>50</v>
      </c>
    </row>
    <row r="70" spans="1:5" s="2" customFormat="1" ht="33.950000000000003" customHeight="1" x14ac:dyDescent="0.25">
      <c r="A70" s="13" t="s">
        <v>50</v>
      </c>
      <c r="B70" s="32">
        <v>44138062462</v>
      </c>
      <c r="C70" s="11" t="s">
        <v>28</v>
      </c>
      <c r="D70" s="11" t="s">
        <v>111</v>
      </c>
      <c r="E70" s="19">
        <v>211.61</v>
      </c>
    </row>
    <row r="71" spans="1:5" s="2" customFormat="1" ht="33.950000000000003" customHeight="1" x14ac:dyDescent="0.25">
      <c r="A71" s="13" t="s">
        <v>50</v>
      </c>
      <c r="B71" s="32">
        <v>44138062462</v>
      </c>
      <c r="C71" s="11" t="s">
        <v>28</v>
      </c>
      <c r="D71" s="11" t="s">
        <v>111</v>
      </c>
      <c r="E71" s="19">
        <v>558.55999999999995</v>
      </c>
    </row>
    <row r="72" spans="1:5" s="2" customFormat="1" ht="33.950000000000003" customHeight="1" x14ac:dyDescent="0.25">
      <c r="A72" s="13" t="s">
        <v>50</v>
      </c>
      <c r="B72" s="32">
        <v>44138062462</v>
      </c>
      <c r="C72" s="11" t="s">
        <v>28</v>
      </c>
      <c r="D72" s="11" t="s">
        <v>111</v>
      </c>
      <c r="E72" s="19">
        <v>115.14</v>
      </c>
    </row>
    <row r="73" spans="1:5" s="2" customFormat="1" ht="33.950000000000003" customHeight="1" x14ac:dyDescent="0.25">
      <c r="A73" s="13" t="s">
        <v>79</v>
      </c>
      <c r="B73" s="32">
        <v>51192092115</v>
      </c>
      <c r="C73" s="11" t="s">
        <v>80</v>
      </c>
      <c r="D73" s="11" t="s">
        <v>111</v>
      </c>
      <c r="E73" s="19">
        <v>87.7</v>
      </c>
    </row>
    <row r="74" spans="1:5" s="2" customFormat="1" ht="33.950000000000003" customHeight="1" x14ac:dyDescent="0.25">
      <c r="A74" s="13" t="s">
        <v>30</v>
      </c>
      <c r="B74" s="32">
        <v>18928523252</v>
      </c>
      <c r="C74" s="11" t="s">
        <v>54</v>
      </c>
      <c r="D74" s="11" t="s">
        <v>111</v>
      </c>
      <c r="E74" s="19">
        <v>233.98</v>
      </c>
    </row>
    <row r="75" spans="1:5" s="2" customFormat="1" ht="33.950000000000003" customHeight="1" x14ac:dyDescent="0.25">
      <c r="A75" s="13" t="s">
        <v>31</v>
      </c>
      <c r="B75" s="32">
        <v>7179054100</v>
      </c>
      <c r="C75" s="11" t="s">
        <v>1</v>
      </c>
      <c r="D75" s="11" t="s">
        <v>111</v>
      </c>
      <c r="E75" s="19">
        <v>309.27999999999997</v>
      </c>
    </row>
    <row r="76" spans="1:5" s="2" customFormat="1" ht="33.950000000000003" customHeight="1" x14ac:dyDescent="0.25">
      <c r="A76" s="13" t="s">
        <v>91</v>
      </c>
      <c r="B76" s="32">
        <v>56158271566</v>
      </c>
      <c r="C76" s="11" t="s">
        <v>80</v>
      </c>
      <c r="D76" s="11" t="s">
        <v>22</v>
      </c>
      <c r="E76" s="19">
        <v>25.2</v>
      </c>
    </row>
    <row r="77" spans="1:5" s="2" customFormat="1" ht="33.950000000000003" customHeight="1" x14ac:dyDescent="0.25">
      <c r="A77" s="13" t="s">
        <v>77</v>
      </c>
      <c r="B77" s="32">
        <v>34165642573</v>
      </c>
      <c r="C77" s="11" t="s">
        <v>95</v>
      </c>
      <c r="D77" s="11" t="s">
        <v>111</v>
      </c>
      <c r="E77" s="19">
        <v>18.41</v>
      </c>
    </row>
    <row r="78" spans="1:5" s="2" customFormat="1" ht="33.950000000000003" customHeight="1" x14ac:dyDescent="0.25">
      <c r="A78" s="13" t="s">
        <v>183</v>
      </c>
      <c r="B78" s="32">
        <v>21534554057</v>
      </c>
      <c r="C78" s="11" t="s">
        <v>26</v>
      </c>
      <c r="D78" s="11" t="s">
        <v>32</v>
      </c>
      <c r="E78" s="19">
        <v>45</v>
      </c>
    </row>
    <row r="79" spans="1:5" s="2" customFormat="1" ht="33.950000000000003" customHeight="1" x14ac:dyDescent="0.25">
      <c r="A79" s="13" t="s">
        <v>92</v>
      </c>
      <c r="B79" s="32">
        <v>76860791838</v>
      </c>
      <c r="C79" s="11" t="s">
        <v>93</v>
      </c>
      <c r="D79" s="11" t="s">
        <v>22</v>
      </c>
      <c r="E79" s="19">
        <v>43.8</v>
      </c>
    </row>
    <row r="80" spans="1:5" s="2" customFormat="1" ht="33.950000000000003" customHeight="1" x14ac:dyDescent="0.25">
      <c r="A80" s="13" t="s">
        <v>29</v>
      </c>
      <c r="B80" s="32">
        <v>98047705793</v>
      </c>
      <c r="C80" s="11" t="s">
        <v>26</v>
      </c>
      <c r="D80" s="11" t="s">
        <v>111</v>
      </c>
      <c r="E80" s="19">
        <v>41.01</v>
      </c>
    </row>
    <row r="81" spans="1:5" s="2" customFormat="1" ht="33.950000000000003" customHeight="1" x14ac:dyDescent="0.25">
      <c r="A81" s="13" t="s">
        <v>24</v>
      </c>
      <c r="B81" s="32">
        <v>78344221376</v>
      </c>
      <c r="C81" s="11" t="s">
        <v>21</v>
      </c>
      <c r="D81" s="11" t="s">
        <v>111</v>
      </c>
      <c r="E81" s="19">
        <v>40.35</v>
      </c>
    </row>
    <row r="82" spans="1:5" s="2" customFormat="1" ht="33.950000000000003" customHeight="1" x14ac:dyDescent="0.25">
      <c r="A82" s="13" t="s">
        <v>81</v>
      </c>
      <c r="B82" s="32">
        <v>28972867079</v>
      </c>
      <c r="C82" s="11" t="s">
        <v>82</v>
      </c>
      <c r="D82" s="11" t="s">
        <v>111</v>
      </c>
      <c r="E82" s="19">
        <v>95.2</v>
      </c>
    </row>
    <row r="83" spans="1:5" s="2" customFormat="1" ht="33.950000000000003" customHeight="1" x14ac:dyDescent="0.25">
      <c r="A83" s="13" t="s">
        <v>51</v>
      </c>
      <c r="B83" s="10">
        <v>25457712630</v>
      </c>
      <c r="C83" s="5" t="s">
        <v>1</v>
      </c>
      <c r="D83" s="5" t="s">
        <v>111</v>
      </c>
      <c r="E83" s="12">
        <v>99.38</v>
      </c>
    </row>
    <row r="84" spans="1:5" s="2" customFormat="1" ht="33.950000000000003" customHeight="1" x14ac:dyDescent="0.25">
      <c r="A84" s="13" t="s">
        <v>96</v>
      </c>
      <c r="B84" s="10">
        <v>73296586381</v>
      </c>
      <c r="C84" s="5" t="s">
        <v>26</v>
      </c>
      <c r="D84" s="5" t="s">
        <v>97</v>
      </c>
      <c r="E84" s="12">
        <v>47.15</v>
      </c>
    </row>
    <row r="85" spans="1:5" s="2" customFormat="1" ht="33.950000000000003" customHeight="1" x14ac:dyDescent="0.25">
      <c r="A85" s="13" t="s">
        <v>24</v>
      </c>
      <c r="B85" s="10">
        <v>78344221376</v>
      </c>
      <c r="C85" s="5" t="s">
        <v>21</v>
      </c>
      <c r="D85" s="5" t="s">
        <v>111</v>
      </c>
      <c r="E85" s="12">
        <v>387.34</v>
      </c>
    </row>
    <row r="86" spans="1:5" s="2" customFormat="1" ht="33.950000000000003" customHeight="1" x14ac:dyDescent="0.25">
      <c r="A86" s="7" t="s">
        <v>4</v>
      </c>
      <c r="B86" s="10"/>
      <c r="C86" s="5"/>
      <c r="D86" s="11"/>
      <c r="E86" s="12">
        <f>SUM(E7:E85)</f>
        <v>101827.09000000001</v>
      </c>
    </row>
    <row r="87" spans="1:5" s="2" customFormat="1" ht="33.950000000000003" customHeight="1" x14ac:dyDescent="0.25">
      <c r="A87" s="8"/>
      <c r="B87" s="8"/>
      <c r="C87" s="8"/>
      <c r="D87" s="8"/>
      <c r="E87" s="8"/>
    </row>
    <row r="88" spans="1:5" s="2" customFormat="1" ht="33.950000000000003" customHeight="1" x14ac:dyDescent="0.25">
      <c r="A88" s="8"/>
      <c r="B88" s="8"/>
      <c r="C88" s="8"/>
      <c r="D88" s="8"/>
      <c r="E88" s="8"/>
    </row>
    <row r="89" spans="1:5" s="2" customFormat="1" ht="33.950000000000003" customHeight="1" x14ac:dyDescent="0.25">
      <c r="A89" s="8"/>
      <c r="B89" s="8"/>
      <c r="C89" s="8"/>
      <c r="D89" s="8"/>
      <c r="E89" s="8"/>
    </row>
    <row r="90" spans="1:5" s="2" customFormat="1" ht="33.950000000000003" customHeight="1" x14ac:dyDescent="0.25">
      <c r="A90" s="8"/>
      <c r="B90" s="8"/>
      <c r="C90" s="8"/>
      <c r="D90" s="8"/>
      <c r="E90" s="8"/>
    </row>
    <row r="91" spans="1:5" s="2" customFormat="1" ht="33.950000000000003" customHeight="1" x14ac:dyDescent="0.25">
      <c r="A91" s="8"/>
      <c r="B91" s="8"/>
      <c r="C91" s="8"/>
      <c r="D91" s="8"/>
      <c r="E91" s="8"/>
    </row>
    <row r="92" spans="1:5" s="2" customFormat="1" ht="33.950000000000003" customHeight="1" x14ac:dyDescent="0.25">
      <c r="A92" s="8"/>
      <c r="B92" s="8"/>
      <c r="C92" s="8"/>
      <c r="D92" s="8"/>
      <c r="E92" s="8"/>
    </row>
    <row r="93" spans="1:5" s="2" customFormat="1" ht="33.950000000000003" customHeight="1" x14ac:dyDescent="0.25">
      <c r="A93" s="8"/>
      <c r="B93" s="8"/>
      <c r="C93" s="8"/>
      <c r="D93" s="8"/>
      <c r="E93" s="8"/>
    </row>
    <row r="94" spans="1:5" s="2" customFormat="1" ht="33.950000000000003" customHeight="1" x14ac:dyDescent="0.25">
      <c r="A94" s="8"/>
      <c r="B94" s="8"/>
      <c r="C94" s="8"/>
      <c r="D94" s="8"/>
      <c r="E94" s="8"/>
    </row>
    <row r="95" spans="1:5" s="2" customFormat="1" ht="33.950000000000003" customHeight="1" x14ac:dyDescent="0.25">
      <c r="A95" s="8"/>
      <c r="B95" s="8"/>
      <c r="C95" s="8"/>
      <c r="D95" s="8"/>
      <c r="E95" s="8"/>
    </row>
    <row r="96" spans="1:5" s="2" customFormat="1" ht="33.950000000000003" customHeight="1" x14ac:dyDescent="0.25">
      <c r="A96" s="8"/>
      <c r="B96" s="8"/>
      <c r="C96" s="8"/>
      <c r="D96" s="8"/>
      <c r="E96" s="8"/>
    </row>
    <row r="97" spans="1:5" s="2" customFormat="1" ht="33.950000000000003" customHeight="1" x14ac:dyDescent="0.25">
      <c r="A97" s="8"/>
      <c r="B97" s="8"/>
      <c r="C97" s="8"/>
      <c r="D97" s="8"/>
      <c r="E97" s="8"/>
    </row>
    <row r="98" spans="1:5" s="2" customFormat="1" ht="33.950000000000003" customHeight="1" x14ac:dyDescent="0.25">
      <c r="A98" s="8"/>
      <c r="B98" s="8"/>
      <c r="C98" s="8"/>
      <c r="D98" s="8"/>
      <c r="E98" s="8"/>
    </row>
    <row r="99" spans="1:5" s="2" customFormat="1" ht="33.950000000000003" customHeight="1" x14ac:dyDescent="0.25">
      <c r="A99" s="8"/>
      <c r="B99" s="8"/>
      <c r="C99" s="8"/>
      <c r="D99" s="8"/>
      <c r="E99" s="8"/>
    </row>
    <row r="100" spans="1:5" s="2" customFormat="1" ht="33.950000000000003" customHeight="1" x14ac:dyDescent="0.25">
      <c r="A100" s="8"/>
      <c r="B100" s="8"/>
      <c r="C100" s="8"/>
      <c r="D100" s="8"/>
      <c r="E100" s="8"/>
    </row>
    <row r="101" spans="1:5" s="2" customFormat="1" ht="33.950000000000003" customHeight="1" x14ac:dyDescent="0.25">
      <c r="A101" s="8"/>
      <c r="B101" s="8"/>
      <c r="C101" s="8"/>
      <c r="D101" s="8"/>
      <c r="E101" s="8"/>
    </row>
    <row r="102" spans="1:5" s="2" customFormat="1" ht="33.950000000000003" customHeight="1" x14ac:dyDescent="0.25">
      <c r="A102" s="8"/>
      <c r="B102" s="8"/>
      <c r="C102" s="8"/>
      <c r="D102" s="8"/>
      <c r="E102" s="8"/>
    </row>
    <row r="103" spans="1:5" s="2" customFormat="1" ht="33.950000000000003" customHeight="1" x14ac:dyDescent="0.25">
      <c r="A103" s="8"/>
      <c r="B103" s="8"/>
      <c r="C103" s="8"/>
      <c r="D103" s="8"/>
      <c r="E103" s="8"/>
    </row>
    <row r="104" spans="1:5" s="2" customFormat="1" ht="33.950000000000003" customHeight="1" x14ac:dyDescent="0.25">
      <c r="A104" s="8"/>
      <c r="B104" s="8"/>
      <c r="C104" s="8"/>
      <c r="D104" s="8"/>
      <c r="E104" s="8"/>
    </row>
    <row r="105" spans="1:5" s="2" customFormat="1" ht="33.950000000000003" customHeight="1" x14ac:dyDescent="0.25">
      <c r="A105" s="8"/>
      <c r="B105" s="8"/>
      <c r="C105" s="8"/>
      <c r="D105" s="8"/>
      <c r="E105" s="8"/>
    </row>
    <row r="106" spans="1:5" s="2" customFormat="1" ht="33.950000000000003" customHeight="1" x14ac:dyDescent="0.25">
      <c r="A106" s="8"/>
      <c r="B106" s="8"/>
      <c r="C106" s="8"/>
      <c r="D106" s="8"/>
      <c r="E106" s="8"/>
    </row>
    <row r="107" spans="1:5" s="2" customFormat="1" ht="33.950000000000003" customHeight="1" x14ac:dyDescent="0.25">
      <c r="A107" s="8"/>
      <c r="B107" s="8"/>
      <c r="C107" s="8"/>
      <c r="D107" s="8"/>
      <c r="E107" s="8"/>
    </row>
    <row r="108" spans="1:5" s="2" customFormat="1" ht="33.950000000000003" customHeight="1" x14ac:dyDescent="0.25">
      <c r="A108" s="8"/>
      <c r="B108" s="8"/>
      <c r="C108" s="8"/>
      <c r="D108" s="8"/>
      <c r="E108" s="8"/>
    </row>
    <row r="109" spans="1:5" s="2" customFormat="1" ht="33.950000000000003" customHeight="1" x14ac:dyDescent="0.25">
      <c r="A109" s="8"/>
      <c r="B109" s="8"/>
      <c r="C109" s="8"/>
      <c r="D109" s="8"/>
      <c r="E109" s="8"/>
    </row>
    <row r="110" spans="1:5" s="2" customFormat="1" ht="33.950000000000003" customHeight="1" x14ac:dyDescent="0.25">
      <c r="A110" s="8"/>
      <c r="B110" s="8"/>
      <c r="C110" s="8"/>
      <c r="D110" s="8"/>
      <c r="E110" s="8"/>
    </row>
    <row r="111" spans="1:5" s="2" customFormat="1" ht="33.950000000000003" customHeight="1" x14ac:dyDescent="0.25">
      <c r="A111" s="8"/>
      <c r="B111" s="8"/>
      <c r="C111" s="8"/>
      <c r="D111" s="8"/>
      <c r="E111" s="8"/>
    </row>
    <row r="112" spans="1:5" s="2" customFormat="1" ht="33.950000000000003" customHeight="1" x14ac:dyDescent="0.25">
      <c r="A112" s="8"/>
      <c r="B112" s="8"/>
      <c r="C112" s="8"/>
      <c r="D112" s="8"/>
      <c r="E112" s="8"/>
    </row>
    <row r="113" spans="1:5" s="2" customFormat="1" ht="33.950000000000003" customHeight="1" x14ac:dyDescent="0.25">
      <c r="A113" s="8"/>
      <c r="B113" s="8"/>
      <c r="C113" s="8"/>
      <c r="D113" s="8"/>
      <c r="E113" s="8"/>
    </row>
    <row r="114" spans="1:5" s="2" customFormat="1" ht="33.950000000000003" customHeight="1" x14ac:dyDescent="0.25">
      <c r="A114" s="8"/>
      <c r="B114" s="8"/>
      <c r="C114" s="8"/>
      <c r="D114" s="8"/>
      <c r="E114" s="8"/>
    </row>
    <row r="115" spans="1:5" s="2" customFormat="1" ht="33.950000000000003" customHeight="1" x14ac:dyDescent="0.25">
      <c r="A115" s="8"/>
      <c r="B115" s="8"/>
      <c r="C115" s="8"/>
      <c r="D115" s="8"/>
      <c r="E115" s="8"/>
    </row>
    <row r="116" spans="1:5" s="2" customFormat="1" ht="33.950000000000003" customHeight="1" x14ac:dyDescent="0.25">
      <c r="A116" s="8"/>
      <c r="B116" s="8"/>
      <c r="C116" s="8"/>
      <c r="D116" s="8"/>
      <c r="E116" s="8"/>
    </row>
    <row r="117" spans="1:5" s="2" customFormat="1" ht="33.950000000000003" customHeight="1" x14ac:dyDescent="0.25">
      <c r="A117" s="8"/>
      <c r="B117" s="8"/>
      <c r="C117" s="8"/>
      <c r="D117" s="8"/>
      <c r="E117" s="8"/>
    </row>
    <row r="118" spans="1:5" s="2" customFormat="1" ht="33.950000000000003" customHeight="1" x14ac:dyDescent="0.25">
      <c r="A118" s="8"/>
      <c r="B118" s="8"/>
      <c r="C118" s="8"/>
      <c r="D118" s="8"/>
      <c r="E118" s="8"/>
    </row>
    <row r="119" spans="1:5" s="2" customFormat="1" ht="33.950000000000003" customHeight="1" x14ac:dyDescent="0.25">
      <c r="A119" s="8"/>
      <c r="B119" s="8"/>
      <c r="C119" s="8"/>
      <c r="D119" s="8"/>
      <c r="E119" s="8"/>
    </row>
    <row r="120" spans="1:5" s="2" customFormat="1" ht="33.950000000000003" customHeight="1" x14ac:dyDescent="0.25">
      <c r="A120" s="8"/>
      <c r="B120" s="8"/>
      <c r="C120" s="8"/>
      <c r="D120" s="8"/>
      <c r="E120" s="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7:D10 A22:D86">
    <cfRule type="expression" dxfId="21" priority="10">
      <formula>MOD(ROW(),2)=0</formula>
    </cfRule>
  </conditionalFormatting>
  <conditionalFormatting sqref="A16">
    <cfRule type="expression" dxfId="20" priority="9">
      <formula>MOD(ROW(),2)=0</formula>
    </cfRule>
  </conditionalFormatting>
  <conditionalFormatting sqref="A19:A21 C21">
    <cfRule type="expression" dxfId="19" priority="7">
      <formula>MOD(ROW(),2)=0</formula>
    </cfRule>
  </conditionalFormatting>
  <conditionalFormatting sqref="A11:C11">
    <cfRule type="expression" dxfId="18" priority="6">
      <formula>MOD(ROW(),2)=0</formula>
    </cfRule>
  </conditionalFormatting>
  <conditionalFormatting sqref="B12:C14">
    <cfRule type="expression" dxfId="17" priority="3">
      <formula>MOD(ROW(),2)=0</formula>
    </cfRule>
  </conditionalFormatting>
  <conditionalFormatting sqref="A15:C15 C16:D16 A17:D18">
    <cfRule type="expression" dxfId="16" priority="11">
      <formula>MOD(ROW(),2)=0</formula>
    </cfRule>
  </conditionalFormatting>
  <conditionalFormatting sqref="C19:D20 D21">
    <cfRule type="expression" dxfId="15" priority="8">
      <formula>MOD(ROW(),2)=0</formula>
    </cfRule>
  </conditionalFormatting>
  <conditionalFormatting sqref="D11">
    <cfRule type="expression" dxfId="14" priority="2">
      <formula>MOD(ROW(),2)=0</formula>
    </cfRule>
  </conditionalFormatting>
  <conditionalFormatting sqref="D12:D15">
    <cfRule type="expression" dxfId="13" priority="1">
      <formula>MOD(ROW(),2)=0</formula>
    </cfRule>
  </conditionalFormatting>
  <conditionalFormatting sqref="E7:E86">
    <cfRule type="expression" dxfId="12" priority="4">
      <formula>MOD(ROW(),2)=0</formula>
    </cfRule>
    <cfRule type="expression" dxfId="11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10</vt:i4>
      </vt:variant>
    </vt:vector>
  </HeadingPairs>
  <TitlesOfParts>
    <vt:vector size="10" baseType="lpstr">
      <vt:lpstr>SIJEČANJ</vt:lpstr>
      <vt:lpstr>VELJAČA</vt:lpstr>
      <vt:lpstr>OŽUJAK</vt:lpstr>
      <vt:lpstr>TRAVANJ</vt:lpstr>
      <vt:lpstr>LIPANJ</vt:lpstr>
      <vt:lpstr>SRPANJ</vt:lpstr>
      <vt:lpstr>KOLOVOZ</vt:lpstr>
      <vt:lpstr>RUJAN</vt:lpstr>
      <vt:lpstr>LISTOPAD</vt:lpstr>
      <vt:lpstr>STUDENI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2024-02-08T13:43:49Z</cp:lastPrinted>
  <dcterms:created xsi:type="dcterms:W3CDTF">2016-11-01T03:33:07Z</dcterms:created>
  <dcterms:modified xsi:type="dcterms:W3CDTF">2025-12-16T07:57:48Z</dcterms:modified>
</cp:coreProperties>
</file>