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7"/>
  </bookViews>
  <sheets>
    <sheet name="SIJEČANJ" sheetId="7" r:id="rId1"/>
    <sheet name="VELJAČA" sheetId="8" r:id="rId2"/>
    <sheet name="OŽUJAK" sheetId="9" r:id="rId3"/>
    <sheet name="TRAVANJ" sheetId="10" r:id="rId4"/>
    <sheet name="LIPANJ" sheetId="11" r:id="rId5"/>
    <sheet name="SRPANJ" sheetId="12" r:id="rId6"/>
    <sheet name="KOLOVOZ" sheetId="13" r:id="rId7"/>
    <sheet name="RUJAN" sheetId="14" r:id="rId8"/>
  </sheets>
  <definedNames>
    <definedName name="Br_fakture" localSheetId="6">#REF!</definedName>
    <definedName name="Br_fakture" localSheetId="4">#REF!</definedName>
    <definedName name="Br_fakture" localSheetId="2">#REF!</definedName>
    <definedName name="Br_fakture" localSheetId="7">#REF!</definedName>
    <definedName name="Br_fakture" localSheetId="0">#REF!</definedName>
    <definedName name="Br_fakture" localSheetId="5">#REF!</definedName>
    <definedName name="Br_fakture" localSheetId="3">#REF!</definedName>
    <definedName name="Br_fakture" localSheetId="1">#REF!</definedName>
    <definedName name="Br_fakture">#REF!</definedName>
    <definedName name="NazivTvrtke" localSheetId="6">KOLOVOZ!#REF!</definedName>
    <definedName name="NazivTvrtke" localSheetId="4">LIPANJ!#REF!</definedName>
    <definedName name="NazivTvrtke" localSheetId="2">OŽUJAK!#REF!</definedName>
    <definedName name="NazivTvrtke" localSheetId="7">RUJAN!#REF!</definedName>
    <definedName name="NazivTvrtke" localSheetId="0">SIJEČANJ!#REF!</definedName>
    <definedName name="NazivTvrtke" localSheetId="5">SRPANJ!#REF!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6">#REF!</definedName>
    <definedName name="OŽUJAK" localSheetId="4">#REF!</definedName>
    <definedName name="OŽUJAK" localSheetId="2">#REF!</definedName>
    <definedName name="OŽUJAK" localSheetId="7">#REF!</definedName>
    <definedName name="OŽUJAK" localSheetId="5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2">OŽUJAK!#REF!</definedName>
    <definedName name="rngInvoice" localSheetId="7">RUJAN!#REF!</definedName>
    <definedName name="rngInvoice" localSheetId="0">SIJEČANJ!#REF!</definedName>
    <definedName name="rngInvoice" localSheetId="5">SRPANJ!#REF!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6">#REF!</definedName>
    <definedName name="SVIBANJ" localSheetId="4">#REF!</definedName>
    <definedName name="SVIBANJ" localSheetId="2">#REF!</definedName>
    <definedName name="SVIBANJ" localSheetId="7">#REF!</definedName>
    <definedName name="SVIBANJ" localSheetId="5">#REF!</definedName>
    <definedName name="SVIBANJ" localSheetId="3">#REF!</definedName>
    <definedName name="SVIBANJ" localSheetId="1">#REF!</definedName>
    <definedName name="SVIBANJ">#REF!</definedName>
    <definedName name="TRAVANJ" localSheetId="6">#REF!</definedName>
    <definedName name="TRAVANJ" localSheetId="4">#REF!</definedName>
    <definedName name="TRAVANJ" localSheetId="2">#REF!</definedName>
    <definedName name="TRAVANJ" localSheetId="7">#REF!</definedName>
    <definedName name="TRAVANJ" localSheetId="5">#REF!</definedName>
    <definedName name="TRAVANJ" localSheetId="3">#REF!</definedName>
    <definedName name="TRAVANJ" localSheetId="1">#REF!</definedName>
    <definedName name="TRAVANJ">#REF!</definedName>
    <definedName name="TraženjeKupca" localSheetId="6">#REF!</definedName>
    <definedName name="TraženjeKupca" localSheetId="4">#REF!</definedName>
    <definedName name="TraženjeKupca" localSheetId="2">#REF!</definedName>
    <definedName name="TraženjeKupca" localSheetId="7">#REF!</definedName>
    <definedName name="TraženjeKupca" localSheetId="0">#REF!</definedName>
    <definedName name="TraženjeKupca" localSheetId="5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6">#REF!</definedName>
    <definedName name="Veljača" localSheetId="4">#REF!</definedName>
    <definedName name="Veljača" localSheetId="2">#REF!</definedName>
    <definedName name="Veljača" localSheetId="7">#REF!</definedName>
    <definedName name="Veljača" localSheetId="5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14" l="1"/>
  <c r="C47" i="14"/>
  <c r="C48" i="14" s="1"/>
  <c r="C49" i="14" s="1"/>
  <c r="C51" i="14"/>
  <c r="C52" i="14"/>
  <c r="B47" i="14"/>
  <c r="B49" i="14" s="1"/>
  <c r="B48" i="14"/>
  <c r="B51" i="14"/>
  <c r="B52" i="14"/>
  <c r="C43" i="14"/>
  <c r="C44" i="14"/>
  <c r="C45" i="14" s="1"/>
  <c r="B43" i="14"/>
  <c r="B45" i="14" s="1"/>
  <c r="B44" i="14"/>
  <c r="B41" i="14"/>
  <c r="D41" i="14"/>
  <c r="D43" i="14" s="1"/>
  <c r="D45" i="14" s="1"/>
  <c r="C40" i="14"/>
  <c r="C41" i="14" s="1"/>
  <c r="B40" i="14"/>
  <c r="C9" i="14" a="1"/>
  <c r="C9" i="14" s="1"/>
  <c r="B9" i="14" a="1"/>
  <c r="B9" i="14" s="1"/>
  <c r="C8" i="14" a="1"/>
  <c r="C8" i="14" s="1"/>
  <c r="B8" i="14" a="1"/>
  <c r="B8" i="14" s="1"/>
  <c r="D42" i="14" l="1"/>
  <c r="D46" i="14"/>
  <c r="D47" i="14"/>
  <c r="D44" i="14"/>
  <c r="E25" i="13"/>
  <c r="C9" i="13" a="1"/>
  <c r="C9" i="13" s="1"/>
  <c r="B9" i="13" a="1"/>
  <c r="B9" i="13" s="1"/>
  <c r="C8" i="13" a="1"/>
  <c r="C8" i="13" s="1"/>
  <c r="B8" i="13" a="1"/>
  <c r="B8" i="13" s="1"/>
  <c r="D49" i="14" l="1"/>
  <c r="D48" i="14"/>
  <c r="E26" i="12"/>
  <c r="C9" i="12" a="1"/>
  <c r="C9" i="12" s="1"/>
  <c r="B9" i="12" a="1"/>
  <c r="B9" i="12" s="1"/>
  <c r="C8" i="12" a="1"/>
  <c r="C8" i="12" s="1"/>
  <c r="B8" i="12" a="1"/>
  <c r="B8" i="12" s="1"/>
  <c r="D51" i="14" l="1"/>
  <c r="D52" i="14" s="1"/>
  <c r="D50" i="14"/>
  <c r="E36" i="11"/>
  <c r="C9" i="11" a="1"/>
  <c r="C9" i="11" s="1"/>
  <c r="B9" i="11" a="1"/>
  <c r="B9" i="11" s="1"/>
  <c r="C8" i="11" a="1"/>
  <c r="C8" i="11" s="1"/>
  <c r="B8" i="11" a="1"/>
  <c r="B8" i="11" s="1"/>
  <c r="E36" i="10" l="1"/>
  <c r="C9" i="10" l="1" a="1"/>
  <c r="C9" i="10" s="1"/>
  <c r="B9" i="10" a="1"/>
  <c r="B9" i="10" s="1"/>
  <c r="C8" i="10" a="1"/>
  <c r="C8" i="10" s="1"/>
  <c r="B8" i="10" a="1"/>
  <c r="B8" i="10" s="1"/>
  <c r="E45" i="9" l="1"/>
  <c r="B8" i="9" a="1"/>
  <c r="B8" i="9" s="1"/>
  <c r="C8" i="9" a="1"/>
  <c r="C8" i="9" s="1"/>
  <c r="B9" i="9" a="1"/>
  <c r="B9" i="9" s="1"/>
  <c r="C9" i="9" a="1"/>
  <c r="C9" i="9" s="1"/>
  <c r="E56" i="8" l="1"/>
  <c r="C9" i="8" a="1"/>
  <c r="C9" i="8" s="1"/>
  <c r="B9" i="8" a="1"/>
  <c r="B9" i="8" s="1"/>
  <c r="C8" i="8" a="1"/>
  <c r="C8" i="8" s="1"/>
  <c r="B8" i="8" a="1"/>
  <c r="B8" i="8" s="1"/>
  <c r="E47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<sst xmlns="http://schemas.openxmlformats.org/spreadsheetml/2006/main" count="887" uniqueCount="164">
  <si>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</si>
  <si>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</si>
  <si>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</si>
  <si>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</si>
  <si>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</si>
  <si>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</si>
  <si>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</si>
  <si>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</si>
  <si>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</si>
  <si>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</si>
  <si>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</si>
  <si>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</si>
  <si>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</si>
  <si>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</si>
  <si>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</si>
  <si>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</si>
  <si>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</si>
  <si>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</si>
  <si>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VODA doo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</si>
  <si>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</si>
  <si>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</si>
  <si>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</si>
  <si>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</si>
  <si>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</si>
  <si>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</si>
  <si>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</si>
  <si>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</si>
  <si>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</si>
  <si>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VARAŽDIN</t>
  </si>
  <si>
    <t>SLAVONICA d.o.o.</t>
  </si>
  <si>
    <t>PODRAVKA d.d.</t>
  </si>
  <si>
    <t>LEDO plus d.o.o.</t>
  </si>
  <si>
    <t>3221 Materijal i sredstva za čišćenje i održavanje</t>
  </si>
  <si>
    <t>HRVATSKA ZAJEDNICA OSNOVNIH ŠKOLA</t>
  </si>
  <si>
    <t>3213 Seminari, savjetovanja i simpoziji</t>
  </si>
  <si>
    <t>LIBUSOFT CICOM DOO ZAGREB</t>
  </si>
  <si>
    <t>3238 Ostale računalne usluge</t>
  </si>
  <si>
    <t>3234 Opskrba vodom</t>
  </si>
  <si>
    <t>AG. ZA RAZVOJ I KONTR. SIGURNOSTI d.o.o.</t>
  </si>
  <si>
    <t>TENJA</t>
  </si>
  <si>
    <t>3232 Ostale usluge tekućeg i investicijskog održavanja</t>
  </si>
  <si>
    <t>PAPUK d.o.o. Orahovica</t>
  </si>
  <si>
    <t>BRIIT d.o.o.</t>
  </si>
  <si>
    <t>HP-HRVATSKA POŠTA DD</t>
  </si>
  <si>
    <t>3223 Električna energija</t>
  </si>
  <si>
    <t>FINANCIJSKA AGENCIJA ZAGREB</t>
  </si>
  <si>
    <t>HRVATSKI TELEKOM DD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</si>
  <si>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</si>
  <si>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</si>
  <si>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</si>
  <si>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</si>
  <si>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</si>
  <si>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</si>
  <si>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PULA</t>
  </si>
  <si>
    <t>KOPRIVNICA</t>
  </si>
  <si>
    <t>4227 Oprema</t>
  </si>
  <si>
    <t>HIDRODOM, vl. DUŠAN BRAJNOVIĆ</t>
  </si>
  <si>
    <t>GDPR</t>
  </si>
  <si>
    <t>3211 Naknade za prijevoz na službenom putu u zemlji</t>
  </si>
  <si>
    <t>3211 Dnevnice za službeni put u zemlji</t>
  </si>
  <si>
    <t>BLAŽENOVIĆ MARIN</t>
  </si>
  <si>
    <t>CARIĆ SVJETLANA</t>
  </si>
  <si>
    <t>DUBA INTERIORS,vl. Goran Dubaić</t>
  </si>
  <si>
    <t>MIKLEUŠ</t>
  </si>
  <si>
    <t>3227 Službena, radna i zaštitna odjeća i obuća</t>
  </si>
  <si>
    <t>DIMS EXPORT - IMPORT d.o.o.</t>
  </si>
  <si>
    <t>SIJEČANJ 2025.</t>
  </si>
  <si>
    <t>3111 BRUTO PLAĆE ZA REDOVAN RAD  ZA 12/24</t>
  </si>
  <si>
    <t>3212 PRIJEVOZ ZA 12/24</t>
  </si>
  <si>
    <t>3295 NOVČANA NAKNADA POSLODAVCA ZBOG NEZAPOŠLJAVANJA OSOBA S INVALIDITETOM ZA 12/24</t>
  </si>
  <si>
    <t>A1 HRVATSKA DOO</t>
  </si>
  <si>
    <t>MEDIA LUNA - UDRUGA ZA PROMICANJE KUL.</t>
  </si>
  <si>
    <t>VELJAČA 2025.</t>
  </si>
  <si>
    <t>3111 BRUTO PLAĆE ZA REDOVAN RAD  ZA 1/25</t>
  </si>
  <si>
    <t>3212 PRIJEVOZ ZA 1/25</t>
  </si>
  <si>
    <t>3295 NOVČANA NAKNADA POSLODAVCA ZBOG NEZAPOŠLJAVANJA OSOBA S INVALIDITETOM ZA 1/25</t>
  </si>
  <si>
    <t>3222 Materija i sirovine</t>
  </si>
  <si>
    <t>PROTECT PHARMA d.o.o.</t>
  </si>
  <si>
    <t>DODNJI MIHOLJAC</t>
  </si>
  <si>
    <t>DANADO, vl. Danijel Nikšić</t>
  </si>
  <si>
    <t>ČAČINCI</t>
  </si>
  <si>
    <t>MARODI d.o.o.</t>
  </si>
  <si>
    <t>NEDELIŠĆE</t>
  </si>
  <si>
    <t>CONTINENTAL d.o.o.</t>
  </si>
  <si>
    <t>4226 Sportska oprema</t>
  </si>
  <si>
    <t>OSIJEK</t>
  </si>
  <si>
    <t>ELTERM SERVIS PLAMENIKA I KOTLOVA,</t>
  </si>
  <si>
    <t>SLAVONSKI BROD</t>
  </si>
  <si>
    <t>POINT-IKT DOO</t>
  </si>
  <si>
    <t>HRVATSKA UDRUGA RAVNATELJA OŠ</t>
  </si>
  <si>
    <t>3224Ostali materijal i dijelovi za tekuće i investicijsko održavanje</t>
  </si>
  <si>
    <t>ZEMONT d.o.o.</t>
  </si>
  <si>
    <t>ZAVOD ZA JAVNO ZDRAVSTVO "SVETI ROK" VPŽ</t>
  </si>
  <si>
    <t>VIROVITICA</t>
  </si>
  <si>
    <t xml:space="preserve">3231 Poštarina </t>
  </si>
  <si>
    <t>DONJI MIHOLJAC</t>
  </si>
  <si>
    <t>PANONA, vl. Štefica Fučkar</t>
  </si>
  <si>
    <t>3221 Uredski materijal</t>
  </si>
  <si>
    <t>ALCA ZAGREB DOO</t>
  </si>
  <si>
    <t>DIVNA PROIZVODNJA I USLUGE DOO</t>
  </si>
  <si>
    <t>3221 Ostali materijal za potrebe redovnog poslovanja</t>
  </si>
  <si>
    <t>OŽUJAK  2025.</t>
  </si>
  <si>
    <t>3111 BRUTO PLAĆE ZA REDOVAN RAD  ZA 2/25</t>
  </si>
  <si>
    <t>3212 PRIJEVOZ ZA 2/25</t>
  </si>
  <si>
    <t>3295 NOVČANA NAKNADA POSLODAVCA ZBOG NEZAPOŠLJAVANJA OSOBA S INVALIDITETOM ZA 2/25</t>
  </si>
  <si>
    <t>PEKARA "CROATIA", vl. H.Čočaj</t>
  </si>
  <si>
    <t>SERVIS PLUS j.d.o.o.</t>
  </si>
  <si>
    <t>GRADINA</t>
  </si>
  <si>
    <t>3239 Ostale nespomenute usluge</t>
  </si>
  <si>
    <t>SIGURNOST d.o.o.</t>
  </si>
  <si>
    <t>3222 Materija i sirovine-meso</t>
  </si>
  <si>
    <t>3222 Materijal i sirovine</t>
  </si>
  <si>
    <t>SVIBANJ 2025.</t>
  </si>
  <si>
    <t>3111 BRUTO PLAĆE ZA REDOVAN RAD  ZA 4/25</t>
  </si>
  <si>
    <t>3212 PRIJEVOZ ZA 4/25</t>
  </si>
  <si>
    <t>3295 NOVČANA NAKNADA POSLODAVCA ZBOG NEZAPOŠLJAVANJA OSOBA S INVALIDITETOM ZA 4/25</t>
  </si>
  <si>
    <t>VINKOPROM d.o.o.</t>
  </si>
  <si>
    <t>ČAZMATRANS PROMET DOO ČAZMA</t>
  </si>
  <si>
    <t>ČAZMA</t>
  </si>
  <si>
    <t>3231 Ostale usluge za komunikaciju i prijevoz</t>
  </si>
  <si>
    <t>DRAGANA DROPULJA</t>
  </si>
  <si>
    <t>3121 Nagrade</t>
  </si>
  <si>
    <t>MIROSLAV HANIŽAR</t>
  </si>
  <si>
    <t>VJEKOSLAV PALATINUŠ</t>
  </si>
  <si>
    <t>VELIMIR TRESK</t>
  </si>
  <si>
    <t>PRVČA Poljoprivredna zadruga</t>
  </si>
  <si>
    <t xml:space="preserve"> 
84838910109
 </t>
  </si>
  <si>
    <t>NOVA GRADIŠKA</t>
  </si>
  <si>
    <t>BORIK</t>
  </si>
  <si>
    <t>4221 Računala i računalna oprema</t>
  </si>
  <si>
    <t>SRPANJ 2025.</t>
  </si>
  <si>
    <t>3111 BRUTO PLAĆE ZA REDOVAN RAD  ZA 6/25</t>
  </si>
  <si>
    <t>3212 PRIJEVOZ ZA 6/25</t>
  </si>
  <si>
    <t>3295 NOVČANA NAKNADA POSLODAVCA ZBOG NEZAPOŠLJAVANJA OSOBA S INVALIDITETOM ZA 6/25</t>
  </si>
  <si>
    <t>NARODNE NOVINE d.d. ZAGREB</t>
  </si>
  <si>
    <t>PRIMA REFIL, vl. Damir Veršec</t>
  </si>
  <si>
    <t>MAJA VL.MARICA ŠOMODI SLATINA</t>
  </si>
  <si>
    <t>RU-DA vl. Darko Takač</t>
  </si>
  <si>
    <t>NOVA BUKOVICA</t>
  </si>
  <si>
    <t>INA - INDUSTRIJA NAFTE d.d.</t>
  </si>
  <si>
    <t>3223 Motorni benzin i dizel gorivo</t>
  </si>
  <si>
    <t>HRVATSKE VODE</t>
  </si>
  <si>
    <t>3295 Ostale pristojbe i naknade</t>
  </si>
  <si>
    <t>KROLO MIRKO</t>
  </si>
  <si>
    <t>CINGEL SANJA</t>
  </si>
  <si>
    <t>KOLOVOZ 2025.</t>
  </si>
  <si>
    <t>3111 BRUTO PLAĆE ZA REDOVAN RAD  ZA 7/25</t>
  </si>
  <si>
    <t>3212 PRIJEVOZ ZA 7/25</t>
  </si>
  <si>
    <t>3295 NOVČANA NAKNADA POSLODAVCA ZBOG NEZAPOŠLJAVANJA OSOBA S INVALIDITETOM ZA 7/25</t>
  </si>
  <si>
    <t>Virkom d.o.o.- Podružnica Orahovica</t>
  </si>
  <si>
    <t>MIMOZA vl Mišel Štefok</t>
  </si>
  <si>
    <t>MARŠIĆ TATJANA</t>
  </si>
  <si>
    <t>MILOBARA ZDENKA</t>
  </si>
  <si>
    <t>LOKNER DANIJELA</t>
  </si>
  <si>
    <t>RUJAN 2025.</t>
  </si>
  <si>
    <t>3111 BRUTO PLAĆE ZA REDOVAN RAD  ZA 8/25</t>
  </si>
  <si>
    <t>3212 PRIJEVOZ ZA 8/25</t>
  </si>
  <si>
    <t>3295 NOVČANA NAKNADA POSLODAVCA ZBOG NEZAPOŠLJAVANJA OSOBA S INVALIDITETOM ZA 8/25</t>
  </si>
  <si>
    <t>3221Pedagoška dokumentacija OŠ.</t>
  </si>
  <si>
    <t>SPOREDNO ZANIMANJE JOSIP VRBANEC</t>
  </si>
  <si>
    <t>ZAPREŠIĆ</t>
  </si>
  <si>
    <t>SLATNA</t>
  </si>
  <si>
    <t>3722 Ostale naknade iz proračuna u naravi</t>
  </si>
  <si>
    <t>4241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</si>
</sst>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9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98"/>
      <tableStyleElement type="headerRow" dxfId="197"/>
      <tableStyleElement type="totalRow" dxfId="196"/>
      <tableStyleElement type="firstColumn" dxfId="195"/>
      <tableStyleElement type="lastColumn" dxfId="194"/>
      <tableStyleElement type="firstRowStripe" dxfId="193"/>
      <tableStyleElement type="firstColumnStripe" dxfId="19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FakturaProjekta2" displayName="FakturaProjekta2" ref="A6:E47" headerRowDxfId="191" dataDxfId="190" totalsRowDxfId="189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8" totalsRowDxfId="187"/>
    <tableColumn id="8" name="OIB primatelja" dataDxfId="186" totalsRowDxfId="185" dataCellStyle="Normalno"/>
    <tableColumn id="10" name="Sjedište primatelja" dataDxfId="184" totalsRowDxfId="183" dataCellStyle="Normalno"/>
    <tableColumn id="3" name="Vrsta rashoda i izdatka" dataDxfId="182" totalsRowDxfId="181"/>
    <tableColumn id="11" name="Iznos" totalsRowFunction="count" dataDxfId="180" totalsRowDxfId="17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6" headerRowDxfId="178" dataDxfId="177" totalsRowDxfId="176" headerRowCellStyle="Naslov 3">
  <autoFilter ref="A6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5" totalsRowDxfId="174"/>
    <tableColumn id="8" name="OIB primatelja" dataDxfId="173" totalsRowDxfId="172" dataCellStyle="Normalno"/>
    <tableColumn id="10" name="Sjedište primatelja" dataDxfId="171" totalsRowDxfId="170" dataCellStyle="Normalno"/>
    <tableColumn id="3" name="Vrsta rashoda i izdatka" dataDxfId="169" totalsRowDxfId="168"/>
    <tableColumn id="11" name="Iznos" totalsRowFunction="count" dataDxfId="167" totalsRowDxfId="16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165" dataDxfId="164" totalsRowDxfId="163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2" totalsRowDxfId="161"/>
    <tableColumn id="8" name="OIB primatelja" dataDxfId="160" totalsRowDxfId="159" dataCellStyle="Normalno"/>
    <tableColumn id="10" name="Sjedište primatelja" dataDxfId="158" totalsRowDxfId="157" dataCellStyle="Normalno"/>
    <tableColumn id="3" name="Vrsta rashoda i izdatka" dataDxfId="156" totalsRowDxfId="155"/>
    <tableColumn id="11" name="Iznos" totalsRowFunction="count" dataDxfId="154" totalsRowDxfId="15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36" headerRowDxfId="152" dataDxfId="151" totalsRowDxfId="150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9" totalsRowDxfId="148"/>
    <tableColumn id="8" name="OIB primatelja" dataDxfId="147" totalsRowDxfId="146" dataCellStyle="Normalno"/>
    <tableColumn id="10" name="Sjedište primatelja" dataDxfId="145" totalsRowDxfId="144" dataCellStyle="Normalno"/>
    <tableColumn id="3" name="Vrsta rashoda i izdatka" dataDxfId="143" totalsRowDxfId="142"/>
    <tableColumn id="11" name="Iznos" totalsRowFunction="count" dataDxfId="141" totalsRowDxfId="14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6:E36" headerRowDxfId="139" dataDxfId="138" totalsRowDxfId="137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6" totalsRowDxfId="135"/>
    <tableColumn id="8" name="OIB primatelja" dataDxfId="134" totalsRowDxfId="133" dataCellStyle="Normalno"/>
    <tableColumn id="10" name="Sjedište primatelja" dataDxfId="132" totalsRowDxfId="131" dataCellStyle="Normalno"/>
    <tableColumn id="3" name="Vrsta rashoda i izdatka" dataDxfId="130" totalsRowDxfId="129"/>
    <tableColumn id="11" name="Iznos" totalsRowFunction="count" dataDxfId="128" totalsRowDxfId="12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6:E26" headerRowDxfId="126" dataDxfId="125" totalsRowDxfId="124" headerRowCellStyle="Naslov 3">
  <autoFilter ref="A6:E2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3" totalsRowDxfId="122"/>
    <tableColumn id="8" name="OIB primatelja" dataDxfId="121" totalsRowDxfId="120" dataCellStyle="Normalno"/>
    <tableColumn id="10" name="Sjedište primatelja" dataDxfId="119" totalsRowDxfId="118" dataCellStyle="Normalno"/>
    <tableColumn id="3" name="Vrsta rashoda i izdatka" dataDxfId="117" totalsRowDxfId="116"/>
    <tableColumn id="11" name="Iznos" totalsRowFunction="count" dataDxfId="115" totalsRowDxfId="1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6:E25" headerRowDxfId="113" dataDxfId="112" totalsRowDxfId="111" headerRowCellStyle="Naslov 3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0" totalsRowDxfId="109"/>
    <tableColumn id="8" name="OIB primatelja" dataDxfId="108" totalsRowDxfId="107" dataCellStyle="Normalno"/>
    <tableColumn id="10" name="Sjedište primatelja" dataDxfId="106" totalsRowDxfId="105" dataCellStyle="Normalno"/>
    <tableColumn id="3" name="Vrsta rashoda i izdatka" dataDxfId="104" totalsRowDxfId="103"/>
    <tableColumn id="11" name="Iznos" totalsRowFunction="count" dataDxfId="102" totalsRowDxfId="1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6:E53" headerRowDxfId="100" dataDxfId="99" totalsRowDxfId="98" headerRowCellStyle="Naslov 3">
  <autoFilter ref="A6:E5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" totalsRowDxfId="97"/>
    <tableColumn id="8" name="OIB primatelja" dataDxfId="94" totalsRowDxfId="95" dataCellStyle="Normalno"/>
    <tableColumn id="10" name="Sjedište primatelja" dataDxfId="92" totalsRowDxfId="93" dataCellStyle="Normalno"/>
    <tableColumn id="3" name="Vrsta rashoda i izdatka" dataDxfId="90" totalsRowDxfId="91"/>
    <tableColumn id="11" name="Iznos" totalsRowFunction="count" dataDxfId="88" totalsRowDxfId="8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7"/>
  <sheetViews>
    <sheetView showGridLines="0" zoomScaleNormal="100" workbookViewId="0">
      <selection activeCell="E48" sqref="E4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16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17" t="s">
        <v>15</v>
      </c>
      <c r="D3" s="47" t="s">
        <v>17</v>
      </c>
      <c r="E3" s="47"/>
      <c r="F3" s="4"/>
    </row>
    <row r="4" spans="1:6" ht="44.1" customHeight="1" x14ac:dyDescent="0.25">
      <c r="A4" s="18" t="s">
        <v>66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67</v>
      </c>
      <c r="E7" s="12">
        <v>59535.45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68</v>
      </c>
      <c r="E8" s="12">
        <v>2155.41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9823.34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69</v>
      </c>
      <c r="E10" s="12">
        <v>168</v>
      </c>
    </row>
    <row r="11" spans="1:6" s="2" customFormat="1" ht="43.5" customHeight="1" x14ac:dyDescent="0.25">
      <c r="A11" s="7" t="s">
        <v>45</v>
      </c>
      <c r="B11" s="10">
        <v>85821130368</v>
      </c>
      <c r="C11" s="5" t="s">
        <v>1</v>
      </c>
      <c r="D11" s="11" t="s">
        <v>22</v>
      </c>
      <c r="E11" s="19">
        <v>1.66</v>
      </c>
    </row>
    <row r="12" spans="1:6" s="2" customFormat="1" ht="45.75" customHeight="1" x14ac:dyDescent="0.25">
      <c r="A12" s="7" t="s">
        <v>41</v>
      </c>
      <c r="B12" s="10">
        <v>95664025141</v>
      </c>
      <c r="C12" s="5" t="s">
        <v>19</v>
      </c>
      <c r="D12" s="11" t="s">
        <v>20</v>
      </c>
      <c r="E12" s="19">
        <v>120.04</v>
      </c>
    </row>
    <row r="13" spans="1:6" s="2" customFormat="1" ht="33.950000000000003" customHeight="1" x14ac:dyDescent="0.25">
      <c r="A13" s="7" t="s">
        <v>46</v>
      </c>
      <c r="B13" s="10">
        <v>81793146560</v>
      </c>
      <c r="C13" s="5" t="s">
        <v>1</v>
      </c>
      <c r="D13" s="11" t="s">
        <v>47</v>
      </c>
      <c r="E13" s="12">
        <v>23.62</v>
      </c>
    </row>
    <row r="14" spans="1:6" s="2" customFormat="1" ht="33.950000000000003" customHeight="1" x14ac:dyDescent="0.25">
      <c r="A14" s="7" t="s">
        <v>46</v>
      </c>
      <c r="B14" s="10">
        <v>81793146560</v>
      </c>
      <c r="C14" s="5" t="s">
        <v>1</v>
      </c>
      <c r="D14" s="11" t="s">
        <v>47</v>
      </c>
      <c r="E14" s="12">
        <v>22.07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5468.52</v>
      </c>
    </row>
    <row r="16" spans="1:6" s="2" customFormat="1" ht="45.75" customHeight="1" x14ac:dyDescent="0.25">
      <c r="A16" s="7" t="s">
        <v>70</v>
      </c>
      <c r="B16" s="14">
        <v>29524210204</v>
      </c>
      <c r="C16" s="5" t="s">
        <v>1</v>
      </c>
      <c r="D16" s="11" t="s">
        <v>47</v>
      </c>
      <c r="E16" s="19">
        <v>53.79</v>
      </c>
    </row>
    <row r="17" spans="1:5" s="2" customFormat="1" ht="33.950000000000003" customHeight="1" x14ac:dyDescent="0.25">
      <c r="A17" s="7" t="s">
        <v>18</v>
      </c>
      <c r="B17" s="10">
        <v>25354752131</v>
      </c>
      <c r="C17" s="5" t="s">
        <v>19</v>
      </c>
      <c r="D17" s="11" t="s">
        <v>37</v>
      </c>
      <c r="E17" s="12">
        <v>71.569999999999993</v>
      </c>
    </row>
    <row r="18" spans="1:5" s="2" customFormat="1" ht="33.950000000000003" customHeight="1" x14ac:dyDescent="0.25">
      <c r="A18" s="13" t="s">
        <v>48</v>
      </c>
      <c r="B18" s="10">
        <v>41317489366</v>
      </c>
      <c r="C18" s="5" t="s">
        <v>1</v>
      </c>
      <c r="D18" s="11" t="s">
        <v>49</v>
      </c>
      <c r="E18" s="12">
        <v>9.52</v>
      </c>
    </row>
    <row r="19" spans="1:5" s="2" customFormat="1" ht="33.950000000000003" customHeight="1" x14ac:dyDescent="0.25">
      <c r="A19" s="7" t="s">
        <v>23</v>
      </c>
      <c r="B19" s="14">
        <v>63073332379</v>
      </c>
      <c r="C19" s="5" t="s">
        <v>1</v>
      </c>
      <c r="D19" s="11" t="s">
        <v>44</v>
      </c>
      <c r="E19" s="12">
        <v>787.84</v>
      </c>
    </row>
    <row r="20" spans="1:5" s="2" customFormat="1" ht="33.950000000000003" customHeight="1" x14ac:dyDescent="0.25">
      <c r="A20" s="13" t="s">
        <v>38</v>
      </c>
      <c r="B20" s="14">
        <v>87619828902</v>
      </c>
      <c r="C20" s="5" t="s">
        <v>39</v>
      </c>
      <c r="D20" s="11" t="s">
        <v>40</v>
      </c>
      <c r="E20" s="12">
        <v>96.25</v>
      </c>
    </row>
    <row r="21" spans="1:5" s="2" customFormat="1" ht="33.950000000000003" customHeight="1" x14ac:dyDescent="0.25">
      <c r="A21" s="7" t="s">
        <v>43</v>
      </c>
      <c r="B21" s="15">
        <v>87311810356</v>
      </c>
      <c r="C21" s="5" t="s">
        <v>1</v>
      </c>
      <c r="D21" s="11" t="s">
        <v>52</v>
      </c>
      <c r="E21" s="12">
        <v>17.04</v>
      </c>
    </row>
    <row r="22" spans="1:5" s="2" customFormat="1" ht="44.25" customHeight="1" x14ac:dyDescent="0.25">
      <c r="A22" s="13" t="s">
        <v>42</v>
      </c>
      <c r="B22" s="10">
        <v>49817034926</v>
      </c>
      <c r="C22" s="5" t="s">
        <v>19</v>
      </c>
      <c r="D22" s="11" t="s">
        <v>25</v>
      </c>
      <c r="E22" s="12">
        <v>79.25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27</v>
      </c>
      <c r="E23" s="12">
        <v>56.4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239.01</v>
      </c>
    </row>
    <row r="25" spans="1:5" s="2" customFormat="1" ht="33.950000000000003" customHeight="1" x14ac:dyDescent="0.25">
      <c r="A25" s="7" t="s">
        <v>51</v>
      </c>
      <c r="B25" s="10">
        <v>25457712630</v>
      </c>
      <c r="C25" s="5" t="s">
        <v>1</v>
      </c>
      <c r="D25" s="5" t="s">
        <v>27</v>
      </c>
      <c r="E25" s="12">
        <v>133.28</v>
      </c>
    </row>
    <row r="26" spans="1:5" s="2" customFormat="1" ht="33.950000000000003" customHeight="1" x14ac:dyDescent="0.25">
      <c r="A26" s="7" t="s">
        <v>31</v>
      </c>
      <c r="B26" s="10">
        <v>7179054100</v>
      </c>
      <c r="C26" s="5" t="s">
        <v>1</v>
      </c>
      <c r="D26" s="5" t="s">
        <v>27</v>
      </c>
      <c r="E26" s="12">
        <v>251.65</v>
      </c>
    </row>
    <row r="27" spans="1:5" s="2" customFormat="1" ht="33.950000000000003" customHeight="1" x14ac:dyDescent="0.25">
      <c r="A27" s="7" t="s">
        <v>29</v>
      </c>
      <c r="B27" s="10">
        <v>98047705793</v>
      </c>
      <c r="C27" s="5" t="s">
        <v>26</v>
      </c>
      <c r="D27" s="5" t="s">
        <v>27</v>
      </c>
      <c r="E27" s="12">
        <v>45.95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239.9</v>
      </c>
    </row>
    <row r="29" spans="1:5" s="2" customFormat="1" ht="33.950000000000003" customHeight="1" x14ac:dyDescent="0.25">
      <c r="A29" s="7" t="s">
        <v>50</v>
      </c>
      <c r="B29" s="10">
        <v>44138062462</v>
      </c>
      <c r="C29" s="5" t="s">
        <v>28</v>
      </c>
      <c r="D29" s="5" t="s">
        <v>27</v>
      </c>
      <c r="E29" s="12">
        <v>554.91</v>
      </c>
    </row>
    <row r="30" spans="1:5" s="2" customFormat="1" ht="33.950000000000003" customHeight="1" x14ac:dyDescent="0.25">
      <c r="A30" s="7" t="s">
        <v>30</v>
      </c>
      <c r="B30" s="10">
        <v>18928523252</v>
      </c>
      <c r="C30" s="5" t="s">
        <v>54</v>
      </c>
      <c r="D30" s="5" t="s">
        <v>27</v>
      </c>
      <c r="E30" s="12">
        <v>155.79</v>
      </c>
    </row>
    <row r="31" spans="1:5" s="2" customFormat="1" ht="33.950000000000003" customHeight="1" x14ac:dyDescent="0.25">
      <c r="A31" s="7" t="s">
        <v>30</v>
      </c>
      <c r="B31" s="10">
        <v>18928523252</v>
      </c>
      <c r="C31" s="5" t="s">
        <v>54</v>
      </c>
      <c r="D31" s="5" t="s">
        <v>27</v>
      </c>
      <c r="E31" s="12">
        <v>161.51</v>
      </c>
    </row>
    <row r="32" spans="1:5" s="2" customFormat="1" ht="33.950000000000003" customHeight="1" x14ac:dyDescent="0.25">
      <c r="A32" s="7" t="s">
        <v>62</v>
      </c>
      <c r="B32" s="10">
        <v>50281637293</v>
      </c>
      <c r="C32" s="5" t="s">
        <v>63</v>
      </c>
      <c r="D32" s="5" t="s">
        <v>55</v>
      </c>
      <c r="E32" s="12">
        <v>1200</v>
      </c>
    </row>
    <row r="33" spans="1:5" s="2" customFormat="1" ht="33.950000000000003" customHeight="1" x14ac:dyDescent="0.25">
      <c r="A33" s="7" t="s">
        <v>62</v>
      </c>
      <c r="B33" s="10">
        <v>50281637293</v>
      </c>
      <c r="C33" s="5" t="s">
        <v>63</v>
      </c>
      <c r="D33" s="5" t="s">
        <v>55</v>
      </c>
      <c r="E33" s="12">
        <v>1300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30.49</v>
      </c>
    </row>
    <row r="35" spans="1:5" s="2" customFormat="1" ht="33.950000000000003" customHeight="1" x14ac:dyDescent="0.25">
      <c r="A35" s="7" t="s">
        <v>42</v>
      </c>
      <c r="B35" s="10">
        <v>49817034926</v>
      </c>
      <c r="C35" s="5" t="s">
        <v>19</v>
      </c>
      <c r="D35" s="11" t="s">
        <v>25</v>
      </c>
      <c r="E35" s="12">
        <v>18.149999999999999</v>
      </c>
    </row>
    <row r="36" spans="1:5" s="2" customFormat="1" ht="33.950000000000003" customHeight="1" x14ac:dyDescent="0.25">
      <c r="A36" s="7" t="s">
        <v>56</v>
      </c>
      <c r="B36" s="10">
        <v>98517380960</v>
      </c>
      <c r="C36" s="5" t="s">
        <v>19</v>
      </c>
      <c r="D36" s="11" t="s">
        <v>25</v>
      </c>
      <c r="E36" s="12">
        <v>192.5</v>
      </c>
    </row>
    <row r="37" spans="1:5" s="2" customFormat="1" ht="33.950000000000003" customHeight="1" x14ac:dyDescent="0.25">
      <c r="A37" s="7" t="s">
        <v>35</v>
      </c>
      <c r="B37" s="10">
        <v>14506572540</v>
      </c>
      <c r="C37" s="5" t="s">
        <v>1</v>
      </c>
      <c r="D37" s="5" t="s">
        <v>36</v>
      </c>
      <c r="E37" s="12">
        <v>321.49</v>
      </c>
    </row>
    <row r="38" spans="1:5" s="2" customFormat="1" ht="33.950000000000003" customHeight="1" x14ac:dyDescent="0.25">
      <c r="A38" s="7" t="s">
        <v>33</v>
      </c>
      <c r="B38" s="10">
        <v>78661516143</v>
      </c>
      <c r="C38" s="5" t="s">
        <v>1</v>
      </c>
      <c r="D38" s="5" t="s">
        <v>34</v>
      </c>
      <c r="E38" s="12">
        <v>55</v>
      </c>
    </row>
    <row r="39" spans="1:5" s="2" customFormat="1" ht="33.950000000000003" customHeight="1" x14ac:dyDescent="0.25">
      <c r="A39" s="7" t="s">
        <v>42</v>
      </c>
      <c r="B39" s="10">
        <v>49817034926</v>
      </c>
      <c r="C39" s="5" t="s">
        <v>19</v>
      </c>
      <c r="D39" s="11" t="s">
        <v>25</v>
      </c>
      <c r="E39" s="12">
        <v>4.6399999999999997</v>
      </c>
    </row>
    <row r="40" spans="1:5" s="2" customFormat="1" ht="33.950000000000003" customHeight="1" x14ac:dyDescent="0.25">
      <c r="A40" s="7" t="s">
        <v>65</v>
      </c>
      <c r="B40" s="10">
        <v>2616321874</v>
      </c>
      <c r="C40" s="5" t="s">
        <v>53</v>
      </c>
      <c r="D40" s="11" t="s">
        <v>64</v>
      </c>
      <c r="E40" s="12">
        <v>112.88</v>
      </c>
    </row>
    <row r="41" spans="1:5" s="2" customFormat="1" ht="33.950000000000003" customHeight="1" x14ac:dyDescent="0.25">
      <c r="A41" s="13" t="s">
        <v>71</v>
      </c>
      <c r="B41" s="10">
        <v>64085753475</v>
      </c>
      <c r="C41" s="5" t="s">
        <v>1</v>
      </c>
      <c r="D41" s="5" t="s">
        <v>34</v>
      </c>
      <c r="E41" s="12">
        <v>40</v>
      </c>
    </row>
    <row r="42" spans="1:5" s="2" customFormat="1" ht="33.950000000000003" customHeight="1" x14ac:dyDescent="0.25">
      <c r="A42" s="13" t="s">
        <v>60</v>
      </c>
      <c r="B42" s="10" t="s">
        <v>57</v>
      </c>
      <c r="C42" s="5" t="s">
        <v>57</v>
      </c>
      <c r="D42" s="11" t="s">
        <v>58</v>
      </c>
      <c r="E42" s="12">
        <v>200</v>
      </c>
    </row>
    <row r="43" spans="1:5" s="2" customFormat="1" ht="33.950000000000003" customHeight="1" x14ac:dyDescent="0.25">
      <c r="A43" s="13" t="s">
        <v>61</v>
      </c>
      <c r="B43" s="10" t="s">
        <v>57</v>
      </c>
      <c r="C43" s="5" t="s">
        <v>57</v>
      </c>
      <c r="D43" s="5" t="s">
        <v>59</v>
      </c>
      <c r="E43" s="12">
        <v>30</v>
      </c>
    </row>
    <row r="44" spans="1:5" s="2" customFormat="1" ht="33.950000000000003" customHeight="1" x14ac:dyDescent="0.25">
      <c r="A44" s="13"/>
      <c r="B44" s="10"/>
      <c r="C44" s="5"/>
      <c r="D44" s="5"/>
      <c r="E44" s="12"/>
    </row>
    <row r="45" spans="1:5" s="2" customFormat="1" ht="33.950000000000003" customHeight="1" x14ac:dyDescent="0.25">
      <c r="A45" s="13"/>
      <c r="B45" s="10"/>
      <c r="C45" s="5"/>
      <c r="D45" s="5"/>
      <c r="E45" s="12"/>
    </row>
    <row r="46" spans="1:5" s="2" customFormat="1" ht="33.950000000000003" customHeight="1" x14ac:dyDescent="0.25">
      <c r="A46" s="13"/>
      <c r="B46" s="10"/>
      <c r="C46" s="5"/>
      <c r="D46" s="5"/>
      <c r="E46" s="12"/>
    </row>
    <row r="47" spans="1:5" s="2" customFormat="1" ht="33.950000000000003" customHeight="1" x14ac:dyDescent="0.25">
      <c r="A47" s="7" t="s">
        <v>4</v>
      </c>
      <c r="B47" s="10"/>
      <c r="C47" s="5"/>
      <c r="D47" s="11"/>
      <c r="E47" s="12">
        <f>SUM(E7:E46)</f>
        <v>83776.919999999969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47 A7:D10">
    <cfRule type="expression" dxfId="87" priority="33">
      <formula>MOD(ROW(),2)=0</formula>
    </cfRule>
  </conditionalFormatting>
  <conditionalFormatting sqref="A16">
    <cfRule type="expression" dxfId="86" priority="32">
      <formula>MOD(ROW(),2)=0</formula>
    </cfRule>
  </conditionalFormatting>
  <conditionalFormatting sqref="A19:A21 C21">
    <cfRule type="expression" dxfId="85" priority="24">
      <formula>MOD(ROW(),2)=0</formula>
    </cfRule>
  </conditionalFormatting>
  <conditionalFormatting sqref="A11:C11">
    <cfRule type="expression" dxfId="84" priority="12">
      <formula>MOD(ROW(),2)=0</formula>
    </cfRule>
  </conditionalFormatting>
  <conditionalFormatting sqref="B12:C14">
    <cfRule type="expression" dxfId="83" priority="7">
      <formula>MOD(ROW(),2)=0</formula>
    </cfRule>
  </conditionalFormatting>
  <conditionalFormatting sqref="A15:C15 C16:D16 A17:D18">
    <cfRule type="expression" dxfId="82" priority="39">
      <formula>MOD(ROW(),2)=0</formula>
    </cfRule>
  </conditionalFormatting>
  <conditionalFormatting sqref="C19:D20 D21">
    <cfRule type="expression" dxfId="81" priority="28">
      <formula>MOD(ROW(),2)=0</formula>
    </cfRule>
  </conditionalFormatting>
  <conditionalFormatting sqref="D11">
    <cfRule type="expression" dxfId="80" priority="5">
      <formula>MOD(ROW(),2)=0</formula>
    </cfRule>
  </conditionalFormatting>
  <conditionalFormatting sqref="D12:D15">
    <cfRule type="expression" dxfId="79" priority="4">
      <formula>MOD(ROW(),2)=0</formula>
    </cfRule>
  </conditionalFormatting>
  <conditionalFormatting sqref="E7:E47">
    <cfRule type="expression" dxfId="78" priority="10">
      <formula>MOD(ROW(),2)=0</formula>
    </cfRule>
    <cfRule type="expression" dxfId="77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21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22" t="s">
        <v>15</v>
      </c>
      <c r="D3" s="47" t="s">
        <v>17</v>
      </c>
      <c r="E3" s="47"/>
      <c r="F3" s="4"/>
    </row>
    <row r="4" spans="1:6" ht="44.1" customHeight="1" x14ac:dyDescent="0.25">
      <c r="A4" s="20" t="s">
        <v>72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12">
        <v>60137.84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74</v>
      </c>
      <c r="E8" s="12">
        <v>2765.48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9928.66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75</v>
      </c>
      <c r="E10" s="12">
        <v>194</v>
      </c>
    </row>
    <row r="11" spans="1:6" s="2" customFormat="1" ht="43.5" customHeight="1" x14ac:dyDescent="0.25">
      <c r="A11" s="7" t="s">
        <v>50</v>
      </c>
      <c r="B11" s="10">
        <v>44138062462</v>
      </c>
      <c r="C11" s="5" t="s">
        <v>28</v>
      </c>
      <c r="D11" s="11" t="s">
        <v>76</v>
      </c>
      <c r="E11" s="19">
        <v>547.08000000000004</v>
      </c>
    </row>
    <row r="12" spans="1:6" s="2" customFormat="1" ht="45.75" customHeight="1" x14ac:dyDescent="0.25">
      <c r="A12" s="7" t="s">
        <v>77</v>
      </c>
      <c r="B12" s="10">
        <v>34165642573</v>
      </c>
      <c r="C12" s="5" t="s">
        <v>78</v>
      </c>
      <c r="D12" s="11" t="s">
        <v>76</v>
      </c>
      <c r="E12" s="19">
        <v>30.69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76</v>
      </c>
      <c r="E13" s="12">
        <v>138.1</v>
      </c>
    </row>
    <row r="14" spans="1:6" s="2" customFormat="1" ht="33.950000000000003" customHeight="1" x14ac:dyDescent="0.25">
      <c r="A14" s="7" t="s">
        <v>24</v>
      </c>
      <c r="B14" s="10">
        <v>78344221376</v>
      </c>
      <c r="C14" s="5" t="s">
        <v>1</v>
      </c>
      <c r="D14" s="11" t="s">
        <v>76</v>
      </c>
      <c r="E14" s="12">
        <v>75.25</v>
      </c>
    </row>
    <row r="15" spans="1:6" s="2" customFormat="1" ht="33.950000000000003" customHeight="1" x14ac:dyDescent="0.25">
      <c r="A15" s="7" t="s">
        <v>79</v>
      </c>
      <c r="B15" s="10">
        <v>51192092115</v>
      </c>
      <c r="C15" s="5" t="s">
        <v>80</v>
      </c>
      <c r="D15" s="11" t="s">
        <v>76</v>
      </c>
      <c r="E15" s="12">
        <v>187.85</v>
      </c>
    </row>
    <row r="16" spans="1:6" s="2" customFormat="1" ht="45.75" customHeight="1" x14ac:dyDescent="0.25">
      <c r="A16" s="7" t="s">
        <v>81</v>
      </c>
      <c r="B16" s="14">
        <v>28972867079</v>
      </c>
      <c r="C16" s="5" t="s">
        <v>82</v>
      </c>
      <c r="D16" s="11" t="s">
        <v>76</v>
      </c>
      <c r="E16" s="19">
        <v>63.5</v>
      </c>
    </row>
    <row r="17" spans="1:5" s="2" customFormat="1" ht="33.950000000000003" customHeight="1" x14ac:dyDescent="0.25">
      <c r="A17" s="7" t="s">
        <v>83</v>
      </c>
      <c r="B17" s="10">
        <v>60276779269</v>
      </c>
      <c r="C17" s="5" t="s">
        <v>85</v>
      </c>
      <c r="D17" s="11" t="s">
        <v>84</v>
      </c>
      <c r="E17" s="12">
        <v>425.74</v>
      </c>
    </row>
    <row r="18" spans="1:5" s="2" customFormat="1" ht="33.950000000000003" customHeight="1" x14ac:dyDescent="0.25">
      <c r="A18" s="13" t="s">
        <v>51</v>
      </c>
      <c r="B18" s="10">
        <v>25457712630</v>
      </c>
      <c r="C18" s="5" t="s">
        <v>1</v>
      </c>
      <c r="D18" s="11" t="s">
        <v>76</v>
      </c>
      <c r="E18" s="12">
        <v>67.28</v>
      </c>
    </row>
    <row r="19" spans="1:5" s="2" customFormat="1" ht="33.950000000000003" customHeight="1" x14ac:dyDescent="0.25">
      <c r="A19" s="7" t="s">
        <v>24</v>
      </c>
      <c r="B19" s="14">
        <v>78344221376</v>
      </c>
      <c r="C19" s="5" t="s">
        <v>21</v>
      </c>
      <c r="D19" s="11" t="s">
        <v>76</v>
      </c>
      <c r="E19" s="12">
        <v>299.76</v>
      </c>
    </row>
    <row r="20" spans="1:5" s="2" customFormat="1" ht="33.950000000000003" customHeight="1" x14ac:dyDescent="0.25">
      <c r="A20" s="13" t="s">
        <v>30</v>
      </c>
      <c r="B20" s="14">
        <v>18928523252</v>
      </c>
      <c r="C20" s="5" t="s">
        <v>54</v>
      </c>
      <c r="D20" s="11" t="s">
        <v>76</v>
      </c>
      <c r="E20" s="12">
        <v>77.14</v>
      </c>
    </row>
    <row r="21" spans="1:5" s="2" customFormat="1" ht="33.950000000000003" customHeight="1" x14ac:dyDescent="0.25">
      <c r="A21" s="7" t="s">
        <v>30</v>
      </c>
      <c r="B21" s="15">
        <v>18928523252</v>
      </c>
      <c r="C21" s="5" t="s">
        <v>54</v>
      </c>
      <c r="D21" s="11" t="s">
        <v>76</v>
      </c>
      <c r="E21" s="12">
        <v>195.05</v>
      </c>
    </row>
    <row r="22" spans="1:5" s="2" customFormat="1" ht="44.25" customHeight="1" x14ac:dyDescent="0.25">
      <c r="A22" s="13" t="s">
        <v>31</v>
      </c>
      <c r="B22" s="10">
        <v>7179054100</v>
      </c>
      <c r="C22" s="5" t="s">
        <v>1</v>
      </c>
      <c r="D22" s="11" t="s">
        <v>76</v>
      </c>
      <c r="E22" s="12">
        <v>105.75</v>
      </c>
    </row>
    <row r="23" spans="1:5" s="2" customFormat="1" ht="33.950000000000003" customHeight="1" x14ac:dyDescent="0.25">
      <c r="A23" s="7" t="s">
        <v>62</v>
      </c>
      <c r="B23" s="10">
        <v>50281637293</v>
      </c>
      <c r="C23" s="5" t="s">
        <v>63</v>
      </c>
      <c r="D23" s="5" t="s">
        <v>55</v>
      </c>
      <c r="E23" s="12">
        <v>1250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403.54</v>
      </c>
    </row>
    <row r="25" spans="1:5" s="2" customFormat="1" ht="33.950000000000003" customHeight="1" x14ac:dyDescent="0.25">
      <c r="A25" s="7" t="s">
        <v>29</v>
      </c>
      <c r="B25" s="10">
        <v>98047705793</v>
      </c>
      <c r="C25" s="5" t="s">
        <v>26</v>
      </c>
      <c r="D25" s="5" t="s">
        <v>27</v>
      </c>
      <c r="E25" s="12">
        <v>29.53</v>
      </c>
    </row>
    <row r="26" spans="1:5" s="2" customFormat="1" ht="33.950000000000003" customHeight="1" x14ac:dyDescent="0.25">
      <c r="A26" s="7" t="s">
        <v>29</v>
      </c>
      <c r="B26" s="10">
        <v>98047705793</v>
      </c>
      <c r="C26" s="5" t="s">
        <v>26</v>
      </c>
      <c r="D26" s="5" t="s">
        <v>27</v>
      </c>
      <c r="E26" s="12">
        <v>114.12</v>
      </c>
    </row>
    <row r="27" spans="1:5" s="2" customFormat="1" ht="33.950000000000003" customHeight="1" x14ac:dyDescent="0.25">
      <c r="A27" s="7" t="s">
        <v>50</v>
      </c>
      <c r="B27" s="10">
        <v>44138062462</v>
      </c>
      <c r="C27" s="5" t="s">
        <v>28</v>
      </c>
      <c r="D27" s="5" t="s">
        <v>27</v>
      </c>
      <c r="E27" s="12">
        <v>143.65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413.95</v>
      </c>
    </row>
    <row r="29" spans="1:5" s="2" customFormat="1" ht="33.950000000000003" customHeight="1" x14ac:dyDescent="0.25">
      <c r="A29" s="7" t="s">
        <v>86</v>
      </c>
      <c r="B29" s="10">
        <v>14222787936</v>
      </c>
      <c r="C29" s="5" t="s">
        <v>87</v>
      </c>
      <c r="D29" s="11" t="s">
        <v>40</v>
      </c>
      <c r="E29" s="12">
        <v>675.94</v>
      </c>
    </row>
    <row r="30" spans="1:5" s="2" customFormat="1" ht="33.950000000000003" customHeight="1" x14ac:dyDescent="0.25">
      <c r="A30" s="13" t="s">
        <v>38</v>
      </c>
      <c r="B30" s="10">
        <v>87619828902</v>
      </c>
      <c r="C30" s="5" t="s">
        <v>39</v>
      </c>
      <c r="D30" s="11" t="s">
        <v>40</v>
      </c>
      <c r="E30" s="12">
        <v>312.5</v>
      </c>
    </row>
    <row r="31" spans="1:5" s="2" customFormat="1" ht="33.950000000000003" customHeight="1" x14ac:dyDescent="0.25">
      <c r="A31" s="7" t="s">
        <v>88</v>
      </c>
      <c r="B31" s="10">
        <v>80947211460</v>
      </c>
      <c r="C31" s="5" t="s">
        <v>28</v>
      </c>
      <c r="D31" s="5" t="s">
        <v>36</v>
      </c>
      <c r="E31" s="12">
        <v>125</v>
      </c>
    </row>
    <row r="32" spans="1:5" s="2" customFormat="1" ht="33.950000000000003" customHeight="1" x14ac:dyDescent="0.25">
      <c r="A32" s="7" t="s">
        <v>89</v>
      </c>
      <c r="B32" s="10">
        <v>97748123085</v>
      </c>
      <c r="C32" s="5" t="s">
        <v>1</v>
      </c>
      <c r="D32" s="5" t="s">
        <v>34</v>
      </c>
      <c r="E32" s="12">
        <v>70</v>
      </c>
    </row>
    <row r="33" spans="1:5" s="2" customFormat="1" ht="33.950000000000003" customHeight="1" x14ac:dyDescent="0.25">
      <c r="A33" s="13" t="s">
        <v>38</v>
      </c>
      <c r="B33" s="10">
        <v>87619828902</v>
      </c>
      <c r="C33" s="5" t="s">
        <v>39</v>
      </c>
      <c r="D33" s="11" t="s">
        <v>40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49817034926</v>
      </c>
      <c r="C34" s="5" t="s">
        <v>19</v>
      </c>
      <c r="D34" s="11" t="s">
        <v>90</v>
      </c>
      <c r="E34" s="12">
        <v>111.26</v>
      </c>
    </row>
    <row r="35" spans="1:5" s="2" customFormat="1" ht="33.950000000000003" customHeight="1" x14ac:dyDescent="0.25">
      <c r="A35" s="7" t="s">
        <v>91</v>
      </c>
      <c r="B35" s="10">
        <v>56158271566</v>
      </c>
      <c r="C35" s="5" t="s">
        <v>80</v>
      </c>
      <c r="D35" s="11" t="s">
        <v>25</v>
      </c>
      <c r="E35" s="12">
        <v>15.2</v>
      </c>
    </row>
    <row r="36" spans="1:5" s="2" customFormat="1" ht="33.950000000000003" customHeight="1" x14ac:dyDescent="0.25">
      <c r="A36" s="7" t="s">
        <v>41</v>
      </c>
      <c r="B36" s="10">
        <v>95664025141</v>
      </c>
      <c r="C36" s="5" t="s">
        <v>19</v>
      </c>
      <c r="D36" s="11" t="s">
        <v>20</v>
      </c>
      <c r="E36" s="12">
        <v>120.04</v>
      </c>
    </row>
    <row r="37" spans="1:5" s="2" customFormat="1" ht="33.950000000000003" customHeight="1" x14ac:dyDescent="0.25">
      <c r="A37" s="7" t="s">
        <v>24</v>
      </c>
      <c r="B37" s="10">
        <v>78344221376</v>
      </c>
      <c r="C37" s="5" t="s">
        <v>21</v>
      </c>
      <c r="D37" s="11" t="s">
        <v>32</v>
      </c>
      <c r="E37" s="12">
        <v>31.1</v>
      </c>
    </row>
    <row r="38" spans="1:5" s="2" customFormat="1" ht="33.950000000000003" customHeight="1" x14ac:dyDescent="0.25">
      <c r="A38" s="13" t="s">
        <v>92</v>
      </c>
      <c r="B38" s="10">
        <v>76860791838</v>
      </c>
      <c r="C38" s="5" t="s">
        <v>93</v>
      </c>
      <c r="D38" s="11" t="s">
        <v>40</v>
      </c>
      <c r="E38" s="12">
        <v>139.11000000000001</v>
      </c>
    </row>
    <row r="39" spans="1:5" s="2" customFormat="1" ht="33.950000000000003" customHeight="1" x14ac:dyDescent="0.25">
      <c r="A39" s="7" t="s">
        <v>70</v>
      </c>
      <c r="B39" s="10">
        <v>29524210204</v>
      </c>
      <c r="C39" s="5" t="s">
        <v>1</v>
      </c>
      <c r="D39" s="11" t="s">
        <v>47</v>
      </c>
      <c r="E39" s="12">
        <v>67.290000000000006</v>
      </c>
    </row>
    <row r="40" spans="1:5" s="2" customFormat="1" ht="33.950000000000003" customHeight="1" x14ac:dyDescent="0.25">
      <c r="A40" s="7" t="s">
        <v>43</v>
      </c>
      <c r="B40" s="10">
        <v>87311810356</v>
      </c>
      <c r="C40" s="5" t="s">
        <v>1</v>
      </c>
      <c r="D40" s="11" t="s">
        <v>94</v>
      </c>
      <c r="E40" s="12">
        <v>16.149999999999999</v>
      </c>
    </row>
    <row r="41" spans="1:5" s="2" customFormat="1" ht="33.950000000000003" customHeight="1" x14ac:dyDescent="0.25">
      <c r="A41" s="13" t="s">
        <v>18</v>
      </c>
      <c r="B41" s="10">
        <v>25354752131</v>
      </c>
      <c r="C41" s="5" t="s">
        <v>19</v>
      </c>
      <c r="D41" s="5" t="s">
        <v>37</v>
      </c>
      <c r="E41" s="12">
        <v>87.18</v>
      </c>
    </row>
    <row r="42" spans="1:5" s="2" customFormat="1" ht="33.950000000000003" customHeight="1" x14ac:dyDescent="0.25">
      <c r="A42" s="13" t="s">
        <v>46</v>
      </c>
      <c r="B42" s="10">
        <v>81793146560</v>
      </c>
      <c r="C42" s="5" t="s">
        <v>1</v>
      </c>
      <c r="D42" s="11" t="s">
        <v>47</v>
      </c>
      <c r="E42" s="12">
        <v>26.2</v>
      </c>
    </row>
    <row r="43" spans="1:5" s="2" customFormat="1" ht="33.950000000000003" customHeight="1" x14ac:dyDescent="0.25">
      <c r="A43" s="13" t="s">
        <v>79</v>
      </c>
      <c r="B43" s="10">
        <v>51192092115</v>
      </c>
      <c r="C43" s="5" t="s">
        <v>80</v>
      </c>
      <c r="D43" s="5" t="s">
        <v>76</v>
      </c>
      <c r="E43" s="12">
        <v>240.77</v>
      </c>
    </row>
    <row r="44" spans="1:5" s="2" customFormat="1" ht="33.950000000000003" customHeight="1" x14ac:dyDescent="0.25">
      <c r="A44" s="13" t="s">
        <v>81</v>
      </c>
      <c r="B44" s="10">
        <v>28972867079</v>
      </c>
      <c r="C44" s="5" t="s">
        <v>82</v>
      </c>
      <c r="D44" s="5" t="s">
        <v>76</v>
      </c>
      <c r="E44" s="12">
        <v>63.5</v>
      </c>
    </row>
    <row r="45" spans="1:5" s="2" customFormat="1" ht="33.950000000000003" customHeight="1" x14ac:dyDescent="0.25">
      <c r="A45" s="13" t="s">
        <v>77</v>
      </c>
      <c r="B45" s="10">
        <v>34165642573</v>
      </c>
      <c r="C45" s="5" t="s">
        <v>95</v>
      </c>
      <c r="D45" s="5" t="s">
        <v>76</v>
      </c>
      <c r="E45" s="12">
        <v>36.83</v>
      </c>
    </row>
    <row r="46" spans="1:5" s="2" customFormat="1" ht="33.950000000000003" customHeight="1" x14ac:dyDescent="0.25">
      <c r="A46" s="13" t="s">
        <v>51</v>
      </c>
      <c r="B46" s="10">
        <v>25457712630</v>
      </c>
      <c r="C46" s="5" t="s">
        <v>1</v>
      </c>
      <c r="D46" s="5" t="s">
        <v>76</v>
      </c>
      <c r="E46" s="12">
        <v>133.28</v>
      </c>
    </row>
    <row r="47" spans="1:5" s="2" customFormat="1" ht="33.950000000000003" customHeight="1" x14ac:dyDescent="0.25">
      <c r="A47" s="13" t="s">
        <v>31</v>
      </c>
      <c r="B47" s="10">
        <v>7179054100</v>
      </c>
      <c r="C47" s="5" t="s">
        <v>1</v>
      </c>
      <c r="D47" s="5" t="s">
        <v>76</v>
      </c>
      <c r="E47" s="12">
        <v>74.63</v>
      </c>
    </row>
    <row r="48" spans="1:5" s="2" customFormat="1" ht="33.950000000000003" customHeight="1" x14ac:dyDescent="0.25">
      <c r="A48" s="13" t="s">
        <v>45</v>
      </c>
      <c r="B48" s="10">
        <v>85821130368</v>
      </c>
      <c r="C48" s="5" t="s">
        <v>1</v>
      </c>
      <c r="D48" s="11" t="s">
        <v>22</v>
      </c>
      <c r="E48" s="12">
        <v>1.66</v>
      </c>
    </row>
    <row r="49" spans="1:5" s="2" customFormat="1" ht="33.950000000000003" customHeight="1" x14ac:dyDescent="0.25">
      <c r="A49" s="13" t="s">
        <v>23</v>
      </c>
      <c r="B49" s="10">
        <v>63073332379</v>
      </c>
      <c r="C49" s="5" t="s">
        <v>1</v>
      </c>
      <c r="D49" s="5" t="s">
        <v>44</v>
      </c>
      <c r="E49" s="12">
        <v>879.99</v>
      </c>
    </row>
    <row r="50" spans="1:5" s="2" customFormat="1" ht="33.950000000000003" customHeight="1" x14ac:dyDescent="0.25">
      <c r="A50" s="13" t="s">
        <v>48</v>
      </c>
      <c r="B50" s="10">
        <v>41317489366</v>
      </c>
      <c r="C50" s="5" t="s">
        <v>1</v>
      </c>
      <c r="D50" s="5" t="s">
        <v>49</v>
      </c>
      <c r="E50" s="12">
        <v>5348.14</v>
      </c>
    </row>
    <row r="51" spans="1:5" s="2" customFormat="1" ht="33.950000000000003" customHeight="1" x14ac:dyDescent="0.25">
      <c r="A51" s="13" t="s">
        <v>48</v>
      </c>
      <c r="B51" s="10">
        <v>41317489366</v>
      </c>
      <c r="C51" s="5" t="s">
        <v>1</v>
      </c>
      <c r="D51" s="5" t="s">
        <v>49</v>
      </c>
      <c r="E51" s="12">
        <v>19.53</v>
      </c>
    </row>
    <row r="52" spans="1:5" s="2" customFormat="1" ht="33.950000000000003" customHeight="1" x14ac:dyDescent="0.25">
      <c r="A52" s="13" t="s">
        <v>96</v>
      </c>
      <c r="B52" s="10">
        <v>73296586381</v>
      </c>
      <c r="C52" s="5" t="s">
        <v>26</v>
      </c>
      <c r="D52" s="5" t="s">
        <v>97</v>
      </c>
      <c r="E52" s="12">
        <v>11</v>
      </c>
    </row>
    <row r="53" spans="1:5" s="2" customFormat="1" ht="33.950000000000003" customHeight="1" x14ac:dyDescent="0.25">
      <c r="A53" s="13" t="s">
        <v>98</v>
      </c>
      <c r="B53" s="10">
        <v>58353015102</v>
      </c>
      <c r="C53" s="5" t="s">
        <v>1</v>
      </c>
      <c r="D53" s="11" t="s">
        <v>32</v>
      </c>
      <c r="E53" s="12">
        <v>421.08</v>
      </c>
    </row>
    <row r="54" spans="1:5" s="2" customFormat="1" ht="33.950000000000003" customHeight="1" x14ac:dyDescent="0.25">
      <c r="A54" s="13" t="s">
        <v>35</v>
      </c>
      <c r="B54" s="10">
        <v>14506572540</v>
      </c>
      <c r="C54" s="5" t="s">
        <v>1</v>
      </c>
      <c r="D54" s="5" t="s">
        <v>36</v>
      </c>
      <c r="E54" s="12">
        <v>321.49</v>
      </c>
    </row>
    <row r="55" spans="1:5" s="2" customFormat="1" ht="33.950000000000003" customHeight="1" x14ac:dyDescent="0.25">
      <c r="A55" s="13" t="s">
        <v>99</v>
      </c>
      <c r="B55" s="10">
        <v>67080200094</v>
      </c>
      <c r="C55" s="5" t="s">
        <v>53</v>
      </c>
      <c r="D55" s="11" t="s">
        <v>100</v>
      </c>
      <c r="E55" s="12">
        <v>37.53</v>
      </c>
    </row>
    <row r="56" spans="1:5" s="2" customFormat="1" ht="33.950000000000003" customHeight="1" x14ac:dyDescent="0.25">
      <c r="A56" s="7" t="s">
        <v>4</v>
      </c>
      <c r="B56" s="10"/>
      <c r="C56" s="5"/>
      <c r="D56" s="11"/>
      <c r="E56" s="12">
        <f>SUM(E7:F55)</f>
        <v>87076.609999999986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56 A7:D10">
    <cfRule type="expression" dxfId="76" priority="10">
      <formula>MOD(ROW(),2)=0</formula>
    </cfRule>
  </conditionalFormatting>
  <conditionalFormatting sqref="A16">
    <cfRule type="expression" dxfId="75" priority="9">
      <formula>MOD(ROW(),2)=0</formula>
    </cfRule>
  </conditionalFormatting>
  <conditionalFormatting sqref="A19:A21 C21">
    <cfRule type="expression" dxfId="74" priority="7">
      <formula>MOD(ROW(),2)=0</formula>
    </cfRule>
  </conditionalFormatting>
  <conditionalFormatting sqref="A11:C11">
    <cfRule type="expression" dxfId="73" priority="6">
      <formula>MOD(ROW(),2)=0</formula>
    </cfRule>
  </conditionalFormatting>
  <conditionalFormatting sqref="B12:C14">
    <cfRule type="expression" dxfId="72" priority="3">
      <formula>MOD(ROW(),2)=0</formula>
    </cfRule>
  </conditionalFormatting>
  <conditionalFormatting sqref="A15:C15 C16:D16 A17:D18">
    <cfRule type="expression" dxfId="71" priority="11">
      <formula>MOD(ROW(),2)=0</formula>
    </cfRule>
  </conditionalFormatting>
  <conditionalFormatting sqref="C19:D20 D21">
    <cfRule type="expression" dxfId="70" priority="8">
      <formula>MOD(ROW(),2)=0</formula>
    </cfRule>
  </conditionalFormatting>
  <conditionalFormatting sqref="D11">
    <cfRule type="expression" dxfId="69" priority="2">
      <formula>MOD(ROW(),2)=0</formula>
    </cfRule>
  </conditionalFormatting>
  <conditionalFormatting sqref="D12:D15">
    <cfRule type="expression" dxfId="68" priority="1">
      <formula>MOD(ROW(),2)=0</formula>
    </cfRule>
  </conditionalFormatting>
  <conditionalFormatting sqref="E7:E56">
    <cfRule type="expression" dxfId="67" priority="4">
      <formula>MOD(ROW(),2)=0</formula>
    </cfRule>
    <cfRule type="expression" dxfId="66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24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25" t="s">
        <v>15</v>
      </c>
      <c r="D3" s="47" t="s">
        <v>17</v>
      </c>
      <c r="E3" s="47"/>
      <c r="F3" s="4"/>
    </row>
    <row r="4" spans="1:6" ht="44.1" customHeight="1" x14ac:dyDescent="0.25">
      <c r="A4" s="23" t="s">
        <v>101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102</v>
      </c>
      <c r="E7" s="12">
        <v>61189.09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103</v>
      </c>
      <c r="E8" s="12">
        <v>2377.96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10096.25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104</v>
      </c>
      <c r="E10" s="12">
        <v>194</v>
      </c>
    </row>
    <row r="11" spans="1:6" s="2" customFormat="1" ht="43.5" customHeight="1" x14ac:dyDescent="0.25">
      <c r="A11" s="7" t="s">
        <v>24</v>
      </c>
      <c r="B11" s="10">
        <v>78344221376</v>
      </c>
      <c r="C11" s="5" t="s">
        <v>21</v>
      </c>
      <c r="D11" s="11" t="s">
        <v>76</v>
      </c>
      <c r="E11" s="19">
        <v>35.590000000000003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76</v>
      </c>
      <c r="E12" s="19">
        <v>18.559999999999999</v>
      </c>
    </row>
    <row r="13" spans="1:6" s="2" customFormat="1" ht="33.950000000000003" customHeight="1" x14ac:dyDescent="0.25">
      <c r="A13" s="7" t="s">
        <v>50</v>
      </c>
      <c r="B13" s="10">
        <v>44138062462</v>
      </c>
      <c r="C13" s="5" t="s">
        <v>28</v>
      </c>
      <c r="D13" s="11" t="s">
        <v>76</v>
      </c>
      <c r="E13" s="12">
        <v>58</v>
      </c>
    </row>
    <row r="14" spans="1:6" s="2" customFormat="1" ht="33.950000000000003" customHeight="1" x14ac:dyDescent="0.25">
      <c r="A14" s="7" t="s">
        <v>50</v>
      </c>
      <c r="B14" s="10">
        <v>44138062462</v>
      </c>
      <c r="C14" s="5" t="s">
        <v>28</v>
      </c>
      <c r="D14" s="11" t="s">
        <v>76</v>
      </c>
      <c r="E14" s="12">
        <v>60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76</v>
      </c>
      <c r="E15" s="12">
        <v>387.82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76</v>
      </c>
      <c r="E16" s="19">
        <v>217.61</v>
      </c>
    </row>
    <row r="17" spans="1:5" s="2" customFormat="1" ht="33.950000000000003" customHeight="1" x14ac:dyDescent="0.25">
      <c r="A17" s="7" t="s">
        <v>29</v>
      </c>
      <c r="B17" s="10">
        <v>98047705793</v>
      </c>
      <c r="C17" s="5" t="s">
        <v>26</v>
      </c>
      <c r="D17" s="11" t="s">
        <v>76</v>
      </c>
      <c r="E17" s="12">
        <v>162.26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143.59</v>
      </c>
    </row>
    <row r="19" spans="1:5" s="2" customFormat="1" ht="33.950000000000003" customHeight="1" x14ac:dyDescent="0.25">
      <c r="A19" s="7" t="s">
        <v>51</v>
      </c>
      <c r="B19" s="14">
        <v>25457712630</v>
      </c>
      <c r="C19" s="5" t="s">
        <v>1</v>
      </c>
      <c r="D19" s="11" t="s">
        <v>76</v>
      </c>
      <c r="E19" s="12">
        <v>115.4</v>
      </c>
    </row>
    <row r="20" spans="1:5" s="2" customFormat="1" ht="33.950000000000003" customHeight="1" x14ac:dyDescent="0.25">
      <c r="A20" s="13" t="s">
        <v>24</v>
      </c>
      <c r="B20" s="14">
        <v>78344221376</v>
      </c>
      <c r="C20" s="5" t="s">
        <v>21</v>
      </c>
      <c r="D20" s="11" t="s">
        <v>76</v>
      </c>
      <c r="E20" s="12">
        <v>261.13</v>
      </c>
    </row>
    <row r="21" spans="1:5" s="2" customFormat="1" ht="33.950000000000003" customHeight="1" x14ac:dyDescent="0.25">
      <c r="A21" s="7" t="s">
        <v>105</v>
      </c>
      <c r="B21" s="15">
        <v>66546856039</v>
      </c>
      <c r="C21" s="5" t="s">
        <v>19</v>
      </c>
      <c r="D21" s="11" t="s">
        <v>76</v>
      </c>
      <c r="E21" s="12">
        <v>189.9</v>
      </c>
    </row>
    <row r="22" spans="1:5" s="2" customFormat="1" ht="44.25" customHeight="1" x14ac:dyDescent="0.25">
      <c r="A22" s="13" t="s">
        <v>50</v>
      </c>
      <c r="B22" s="10">
        <v>7179054100</v>
      </c>
      <c r="C22" s="5" t="s">
        <v>28</v>
      </c>
      <c r="D22" s="11" t="s">
        <v>76</v>
      </c>
      <c r="E22" s="12">
        <v>92.38</v>
      </c>
    </row>
    <row r="23" spans="1:5" s="2" customFormat="1" ht="33.950000000000003" customHeight="1" x14ac:dyDescent="0.25">
      <c r="A23" s="7" t="s">
        <v>50</v>
      </c>
      <c r="B23" s="10">
        <v>44138062462</v>
      </c>
      <c r="C23" s="5" t="s">
        <v>28</v>
      </c>
      <c r="D23" s="5" t="s">
        <v>76</v>
      </c>
      <c r="E23" s="12">
        <v>163.91</v>
      </c>
    </row>
    <row r="24" spans="1:5" s="2" customFormat="1" ht="33.950000000000003" customHeight="1" x14ac:dyDescent="0.25">
      <c r="A24" s="7" t="s">
        <v>24</v>
      </c>
      <c r="B24" s="10">
        <v>78344221376</v>
      </c>
      <c r="C24" s="5" t="s">
        <v>21</v>
      </c>
      <c r="D24" s="11" t="s">
        <v>76</v>
      </c>
      <c r="E24" s="12">
        <v>56.64</v>
      </c>
    </row>
    <row r="25" spans="1:5" s="2" customFormat="1" ht="33.950000000000003" customHeight="1" x14ac:dyDescent="0.25">
      <c r="A25" s="7" t="s">
        <v>106</v>
      </c>
      <c r="B25" s="10">
        <v>31801118069</v>
      </c>
      <c r="C25" s="5" t="s">
        <v>107</v>
      </c>
      <c r="D25" s="5" t="s">
        <v>108</v>
      </c>
      <c r="E25" s="12">
        <v>50</v>
      </c>
    </row>
    <row r="26" spans="1:5" s="2" customFormat="1" ht="33.950000000000003" customHeight="1" x14ac:dyDescent="0.25">
      <c r="A26" s="7" t="s">
        <v>42</v>
      </c>
      <c r="B26" s="10">
        <v>49817034926</v>
      </c>
      <c r="C26" s="5" t="s">
        <v>19</v>
      </c>
      <c r="D26" s="11" t="s">
        <v>25</v>
      </c>
      <c r="E26" s="12">
        <v>34.06</v>
      </c>
    </row>
    <row r="27" spans="1:5" s="2" customFormat="1" ht="33.950000000000003" customHeight="1" x14ac:dyDescent="0.25">
      <c r="A27" s="7" t="s">
        <v>24</v>
      </c>
      <c r="B27" s="10">
        <v>78344221376</v>
      </c>
      <c r="C27" s="5" t="s">
        <v>21</v>
      </c>
      <c r="D27" s="11" t="s">
        <v>32</v>
      </c>
      <c r="E27" s="12">
        <v>29.94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11" t="s">
        <v>32</v>
      </c>
      <c r="E28" s="12">
        <v>40.93</v>
      </c>
    </row>
    <row r="29" spans="1:5" s="2" customFormat="1" ht="33.950000000000003" customHeight="1" x14ac:dyDescent="0.25">
      <c r="A29" s="7" t="s">
        <v>18</v>
      </c>
      <c r="B29" s="10">
        <v>25354752131</v>
      </c>
      <c r="C29" s="5" t="s">
        <v>19</v>
      </c>
      <c r="D29" s="11" t="s">
        <v>37</v>
      </c>
      <c r="E29" s="12">
        <v>77.430000000000007</v>
      </c>
    </row>
    <row r="30" spans="1:5" s="2" customFormat="1" ht="33.950000000000003" customHeight="1" x14ac:dyDescent="0.25">
      <c r="A30" s="13" t="s">
        <v>41</v>
      </c>
      <c r="B30" s="10">
        <v>95664025141</v>
      </c>
      <c r="C30" s="5" t="s">
        <v>19</v>
      </c>
      <c r="D30" s="11" t="s">
        <v>20</v>
      </c>
      <c r="E30" s="12">
        <v>122.13</v>
      </c>
    </row>
    <row r="31" spans="1:5" s="2" customFormat="1" ht="33.950000000000003" customHeight="1" x14ac:dyDescent="0.25">
      <c r="A31" s="13" t="s">
        <v>38</v>
      </c>
      <c r="B31" s="10">
        <v>87619828902</v>
      </c>
      <c r="C31" s="5" t="s">
        <v>39</v>
      </c>
      <c r="D31" s="11" t="s">
        <v>40</v>
      </c>
      <c r="E31" s="12">
        <v>96.25</v>
      </c>
    </row>
    <row r="32" spans="1:5" s="2" customFormat="1" ht="33.950000000000003" customHeight="1" x14ac:dyDescent="0.25">
      <c r="A32" s="7" t="s">
        <v>91</v>
      </c>
      <c r="B32" s="10">
        <v>56158271566</v>
      </c>
      <c r="C32" s="5" t="s">
        <v>80</v>
      </c>
      <c r="D32" s="11" t="s">
        <v>25</v>
      </c>
      <c r="E32" s="12">
        <v>48.9</v>
      </c>
    </row>
    <row r="33" spans="1:5" s="2" customFormat="1" ht="33.950000000000003" customHeight="1" x14ac:dyDescent="0.25">
      <c r="A33" s="13" t="s">
        <v>23</v>
      </c>
      <c r="B33" s="10">
        <v>63073332379</v>
      </c>
      <c r="C33" s="5" t="s">
        <v>1</v>
      </c>
      <c r="D33" s="11" t="s">
        <v>44</v>
      </c>
      <c r="E33" s="12">
        <v>769.02</v>
      </c>
    </row>
    <row r="34" spans="1:5" s="2" customFormat="1" ht="33.950000000000003" customHeight="1" x14ac:dyDescent="0.25">
      <c r="A34" s="7" t="s">
        <v>45</v>
      </c>
      <c r="B34" s="10">
        <v>85821130368</v>
      </c>
      <c r="C34" s="5" t="s">
        <v>1</v>
      </c>
      <c r="D34" s="11" t="s">
        <v>22</v>
      </c>
      <c r="E34" s="12">
        <v>1.66</v>
      </c>
    </row>
    <row r="35" spans="1:5" s="2" customFormat="1" ht="33.950000000000003" customHeight="1" x14ac:dyDescent="0.25">
      <c r="A35" s="7" t="s">
        <v>43</v>
      </c>
      <c r="B35" s="10">
        <v>87311810356</v>
      </c>
      <c r="C35" s="5" t="s">
        <v>1</v>
      </c>
      <c r="D35" s="11" t="s">
        <v>52</v>
      </c>
      <c r="E35" s="12">
        <v>16.309999999999999</v>
      </c>
    </row>
    <row r="36" spans="1:5" s="2" customFormat="1" ht="33.950000000000003" customHeight="1" x14ac:dyDescent="0.25">
      <c r="A36" s="7" t="s">
        <v>70</v>
      </c>
      <c r="B36" s="10">
        <v>29524210204</v>
      </c>
      <c r="C36" s="5" t="s">
        <v>1</v>
      </c>
      <c r="D36" s="11" t="s">
        <v>47</v>
      </c>
      <c r="E36" s="12">
        <v>68.62</v>
      </c>
    </row>
    <row r="37" spans="1:5" s="2" customFormat="1" ht="33.950000000000003" customHeight="1" x14ac:dyDescent="0.25">
      <c r="A37" s="7" t="s">
        <v>109</v>
      </c>
      <c r="B37" s="10">
        <v>77306500476</v>
      </c>
      <c r="C37" s="5" t="s">
        <v>85</v>
      </c>
      <c r="D37" s="11" t="s">
        <v>25</v>
      </c>
      <c r="E37" s="12">
        <v>1862.81</v>
      </c>
    </row>
    <row r="38" spans="1:5" s="2" customFormat="1" ht="33.950000000000003" customHeight="1" x14ac:dyDescent="0.25">
      <c r="A38" s="13" t="s">
        <v>48</v>
      </c>
      <c r="B38" s="10">
        <v>41317489366</v>
      </c>
      <c r="C38" s="5" t="s">
        <v>1</v>
      </c>
      <c r="D38" s="11" t="s">
        <v>49</v>
      </c>
      <c r="E38" s="12">
        <v>5178.3</v>
      </c>
    </row>
    <row r="39" spans="1:5" s="2" customFormat="1" ht="33.950000000000003" customHeight="1" x14ac:dyDescent="0.25">
      <c r="A39" s="7" t="s">
        <v>48</v>
      </c>
      <c r="B39" s="10">
        <v>41317489366</v>
      </c>
      <c r="C39" s="5" t="s">
        <v>1</v>
      </c>
      <c r="D39" s="11" t="s">
        <v>49</v>
      </c>
      <c r="E39" s="12">
        <v>13.37</v>
      </c>
    </row>
    <row r="40" spans="1:5" s="2" customFormat="1" ht="33.950000000000003" customHeight="1" x14ac:dyDescent="0.25">
      <c r="A40" s="7" t="s">
        <v>31</v>
      </c>
      <c r="B40" s="10">
        <v>7179054100</v>
      </c>
      <c r="C40" s="5" t="s">
        <v>1</v>
      </c>
      <c r="D40" s="11" t="s">
        <v>76</v>
      </c>
      <c r="E40" s="12">
        <v>464.68</v>
      </c>
    </row>
    <row r="41" spans="1:5" s="2" customFormat="1" ht="33.950000000000003" customHeight="1" x14ac:dyDescent="0.25">
      <c r="A41" s="13" t="s">
        <v>77</v>
      </c>
      <c r="B41" s="10">
        <v>34165642573</v>
      </c>
      <c r="C41" s="5" t="s">
        <v>95</v>
      </c>
      <c r="D41" s="5" t="s">
        <v>76</v>
      </c>
      <c r="E41" s="12">
        <v>30.69</v>
      </c>
    </row>
    <row r="42" spans="1:5" s="2" customFormat="1" ht="33.950000000000003" customHeight="1" x14ac:dyDescent="0.25">
      <c r="A42" s="13" t="s">
        <v>79</v>
      </c>
      <c r="B42" s="10">
        <v>51192092115</v>
      </c>
      <c r="C42" s="5" t="s">
        <v>80</v>
      </c>
      <c r="D42" s="11" t="s">
        <v>76</v>
      </c>
      <c r="E42" s="12">
        <v>98.28</v>
      </c>
    </row>
    <row r="43" spans="1:5" s="2" customFormat="1" ht="33.950000000000003" customHeight="1" x14ac:dyDescent="0.25">
      <c r="A43" s="13" t="s">
        <v>77</v>
      </c>
      <c r="B43" s="10">
        <v>34165642573</v>
      </c>
      <c r="C43" s="5" t="s">
        <v>95</v>
      </c>
      <c r="D43" s="5" t="s">
        <v>76</v>
      </c>
      <c r="E43" s="12">
        <v>6.14</v>
      </c>
    </row>
    <row r="44" spans="1:5" s="2" customFormat="1" ht="33.950000000000003" customHeight="1" x14ac:dyDescent="0.25">
      <c r="A44" s="13" t="s">
        <v>51</v>
      </c>
      <c r="B44" s="10">
        <v>25457712630</v>
      </c>
      <c r="C44" s="5" t="s">
        <v>1</v>
      </c>
      <c r="D44" s="5" t="s">
        <v>76</v>
      </c>
      <c r="E44" s="12">
        <v>37.28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SUM(E7:E44)</f>
        <v>84866.889999999956</v>
      </c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65" priority="10">
      <formula>MOD(ROW(),2)=0</formula>
    </cfRule>
  </conditionalFormatting>
  <conditionalFormatting sqref="A16">
    <cfRule type="expression" dxfId="64" priority="9">
      <formula>MOD(ROW(),2)=0</formula>
    </cfRule>
  </conditionalFormatting>
  <conditionalFormatting sqref="A19:A21 C21">
    <cfRule type="expression" dxfId="63" priority="7">
      <formula>MOD(ROW(),2)=0</formula>
    </cfRule>
  </conditionalFormatting>
  <conditionalFormatting sqref="A11:C11">
    <cfRule type="expression" dxfId="62" priority="6">
      <formula>MOD(ROW(),2)=0</formula>
    </cfRule>
  </conditionalFormatting>
  <conditionalFormatting sqref="B12:C14">
    <cfRule type="expression" dxfId="61" priority="3">
      <formula>MOD(ROW(),2)=0</formula>
    </cfRule>
  </conditionalFormatting>
  <conditionalFormatting sqref="A15:C15 C16:D16 A17:D18">
    <cfRule type="expression" dxfId="60" priority="11">
      <formula>MOD(ROW(),2)=0</formula>
    </cfRule>
  </conditionalFormatting>
  <conditionalFormatting sqref="C19:D20 D21">
    <cfRule type="expression" dxfId="59" priority="8">
      <formula>MOD(ROW(),2)=0</formula>
    </cfRule>
  </conditionalFormatting>
  <conditionalFormatting sqref="D11">
    <cfRule type="expression" dxfId="58" priority="2">
      <formula>MOD(ROW(),2)=0</formula>
    </cfRule>
  </conditionalFormatting>
  <conditionalFormatting sqref="D12:D15">
    <cfRule type="expression" dxfId="57" priority="1">
      <formula>MOD(ROW(),2)=0</formula>
    </cfRule>
  </conditionalFormatting>
  <conditionalFormatting sqref="E7:E45">
    <cfRule type="expression" dxfId="56" priority="4">
      <formula>MOD(ROW(),2)=0</formula>
    </cfRule>
    <cfRule type="expression" dxfId="55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37" sqref="E3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27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28" t="s">
        <v>15</v>
      </c>
      <c r="D3" s="47" t="s">
        <v>17</v>
      </c>
      <c r="E3" s="47"/>
      <c r="F3" s="4"/>
    </row>
    <row r="4" spans="1:6" ht="44.1" customHeight="1" x14ac:dyDescent="0.25">
      <c r="A4" s="26" t="s">
        <v>112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54" priority="10">
      <formula>MOD(ROW(),2)=0</formula>
    </cfRule>
  </conditionalFormatting>
  <conditionalFormatting sqref="A16">
    <cfRule type="expression" dxfId="53" priority="9">
      <formula>MOD(ROW(),2)=0</formula>
    </cfRule>
  </conditionalFormatting>
  <conditionalFormatting sqref="A19:A21 C21">
    <cfRule type="expression" dxfId="52" priority="7">
      <formula>MOD(ROW(),2)=0</formula>
    </cfRule>
  </conditionalFormatting>
  <conditionalFormatting sqref="A11:C11">
    <cfRule type="expression" dxfId="51" priority="6">
      <formula>MOD(ROW(),2)=0</formula>
    </cfRule>
  </conditionalFormatting>
  <conditionalFormatting sqref="B12:C14">
    <cfRule type="expression" dxfId="50" priority="3">
      <formula>MOD(ROW(),2)=0</formula>
    </cfRule>
  </conditionalFormatting>
  <conditionalFormatting sqref="A15:C15 C16:D16 A17:D18">
    <cfRule type="expression" dxfId="49" priority="11">
      <formula>MOD(ROW(),2)=0</formula>
    </cfRule>
  </conditionalFormatting>
  <conditionalFormatting sqref="C19:D20 D21">
    <cfRule type="expression" dxfId="48" priority="8">
      <formula>MOD(ROW(),2)=0</formula>
    </cfRule>
  </conditionalFormatting>
  <conditionalFormatting sqref="D11">
    <cfRule type="expression" dxfId="47" priority="2">
      <formula>MOD(ROW(),2)=0</formula>
    </cfRule>
  </conditionalFormatting>
  <conditionalFormatting sqref="D12:D15">
    <cfRule type="expression" dxfId="46" priority="1">
      <formula>MOD(ROW(),2)=0</formula>
    </cfRule>
  </conditionalFormatting>
  <conditionalFormatting sqref="E7:E36">
    <cfRule type="expression" dxfId="45" priority="4">
      <formula>MOD(ROW(),2)=0</formula>
    </cfRule>
    <cfRule type="expression" dxfId="4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30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31" t="s">
        <v>15</v>
      </c>
      <c r="D3" s="47" t="s">
        <v>17</v>
      </c>
      <c r="E3" s="47"/>
      <c r="F3" s="4"/>
    </row>
    <row r="4" spans="1:6" ht="44.1" customHeight="1" x14ac:dyDescent="0.25">
      <c r="A4" s="29" t="s">
        <v>112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43" priority="10">
      <formula>MOD(ROW(),2)=0</formula>
    </cfRule>
  </conditionalFormatting>
  <conditionalFormatting sqref="A16">
    <cfRule type="expression" dxfId="42" priority="9">
      <formula>MOD(ROW(),2)=0</formula>
    </cfRule>
  </conditionalFormatting>
  <conditionalFormatting sqref="A19:A21 C21">
    <cfRule type="expression" dxfId="41" priority="7">
      <formula>MOD(ROW(),2)=0</formula>
    </cfRule>
  </conditionalFormatting>
  <conditionalFormatting sqref="A11:C11">
    <cfRule type="expression" dxfId="40" priority="6">
      <formula>MOD(ROW(),2)=0</formula>
    </cfRule>
  </conditionalFormatting>
  <conditionalFormatting sqref="B12:C14">
    <cfRule type="expression" dxfId="39" priority="3">
      <formula>MOD(ROW(),2)=0</formula>
    </cfRule>
  </conditionalFormatting>
  <conditionalFormatting sqref="A15:C15 C16:D16 A17:D18">
    <cfRule type="expression" dxfId="38" priority="11">
      <formula>MOD(ROW(),2)=0</formula>
    </cfRule>
  </conditionalFormatting>
  <conditionalFormatting sqref="C19:D20 D21">
    <cfRule type="expression" dxfId="37" priority="8">
      <formula>MOD(ROW(),2)=0</formula>
    </cfRule>
  </conditionalFormatting>
  <conditionalFormatting sqref="D11">
    <cfRule type="expression" dxfId="36" priority="2">
      <formula>MOD(ROW(),2)=0</formula>
    </cfRule>
  </conditionalFormatting>
  <conditionalFormatting sqref="D12:D15">
    <cfRule type="expression" dxfId="35" priority="1">
      <formula>MOD(ROW(),2)=0</formula>
    </cfRule>
  </conditionalFormatting>
  <conditionalFormatting sqref="E7:E36">
    <cfRule type="expression" dxfId="34" priority="4">
      <formula>MOD(ROW(),2)=0</formula>
    </cfRule>
    <cfRule type="expression" dxfId="33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M22" sqref="M2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34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35" t="s">
        <v>15</v>
      </c>
      <c r="D3" s="47" t="s">
        <v>17</v>
      </c>
      <c r="E3" s="47"/>
      <c r="F3" s="4"/>
    </row>
    <row r="4" spans="1:6" ht="44.1" customHeight="1" x14ac:dyDescent="0.25">
      <c r="A4" s="33" t="s">
        <v>130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131</v>
      </c>
      <c r="E7" s="12">
        <v>60482.46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132</v>
      </c>
      <c r="E8" s="12">
        <v>2300.9499999999998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9979.6200000000008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133</v>
      </c>
      <c r="E10" s="12">
        <v>194</v>
      </c>
    </row>
    <row r="11" spans="1:6" s="2" customFormat="1" ht="43.5" customHeight="1" x14ac:dyDescent="0.25">
      <c r="A11" s="7" t="s">
        <v>134</v>
      </c>
      <c r="B11" s="10">
        <v>64546066176</v>
      </c>
      <c r="C11" s="5" t="s">
        <v>1</v>
      </c>
      <c r="D11" s="11" t="s">
        <v>97</v>
      </c>
      <c r="E11" s="19">
        <v>50.25</v>
      </c>
    </row>
    <row r="12" spans="1:6" s="2" customFormat="1" ht="45.75" customHeight="1" x14ac:dyDescent="0.25">
      <c r="A12" s="7" t="s">
        <v>135</v>
      </c>
      <c r="B12" s="10">
        <v>90464311839</v>
      </c>
      <c r="C12" s="5" t="s">
        <v>93</v>
      </c>
      <c r="D12" s="11" t="s">
        <v>22</v>
      </c>
      <c r="E12" s="19">
        <v>206.25</v>
      </c>
    </row>
    <row r="13" spans="1:6" s="2" customFormat="1" ht="33.950000000000003" customHeight="1" x14ac:dyDescent="0.25">
      <c r="A13" s="7" t="s">
        <v>136</v>
      </c>
      <c r="B13" s="10">
        <v>29108956142</v>
      </c>
      <c r="C13" s="5" t="s">
        <v>26</v>
      </c>
      <c r="D13" s="11" t="s">
        <v>25</v>
      </c>
      <c r="E13" s="12">
        <v>129.1</v>
      </c>
    </row>
    <row r="14" spans="1:6" s="2" customFormat="1" ht="33.950000000000003" customHeight="1" x14ac:dyDescent="0.25">
      <c r="A14" s="7" t="s">
        <v>137</v>
      </c>
      <c r="B14" s="10">
        <v>32185731302</v>
      </c>
      <c r="C14" s="5" t="s">
        <v>138</v>
      </c>
      <c r="D14" s="11" t="s">
        <v>108</v>
      </c>
      <c r="E14" s="12">
        <v>25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111</v>
      </c>
      <c r="E15" s="12">
        <v>142.97</v>
      </c>
    </row>
    <row r="16" spans="1:6" s="2" customFormat="1" ht="45.75" customHeight="1" x14ac:dyDescent="0.25">
      <c r="A16" s="7" t="s">
        <v>41</v>
      </c>
      <c r="B16" s="14">
        <v>95664025141</v>
      </c>
      <c r="C16" s="5" t="s">
        <v>19</v>
      </c>
      <c r="D16" s="11" t="s">
        <v>20</v>
      </c>
      <c r="E16" s="19">
        <v>120.65</v>
      </c>
    </row>
    <row r="17" spans="1:5" s="2" customFormat="1" ht="33.950000000000003" customHeight="1" x14ac:dyDescent="0.25">
      <c r="A17" s="7" t="s">
        <v>42</v>
      </c>
      <c r="B17" s="10">
        <v>49817034926</v>
      </c>
      <c r="C17" s="5" t="s">
        <v>19</v>
      </c>
      <c r="D17" s="11" t="s">
        <v>25</v>
      </c>
      <c r="E17" s="12">
        <v>50.7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52</v>
      </c>
      <c r="E18" s="12">
        <v>11.66</v>
      </c>
    </row>
    <row r="19" spans="1:5" s="2" customFormat="1" ht="33.950000000000003" customHeight="1" x14ac:dyDescent="0.25">
      <c r="A19" s="7" t="s">
        <v>139</v>
      </c>
      <c r="B19" s="14">
        <v>27759560625</v>
      </c>
      <c r="C19" s="5" t="s">
        <v>1</v>
      </c>
      <c r="D19" s="11" t="s">
        <v>140</v>
      </c>
      <c r="E19" s="12">
        <v>42.62</v>
      </c>
    </row>
    <row r="20" spans="1:5" s="2" customFormat="1" ht="33.950000000000003" customHeight="1" x14ac:dyDescent="0.25">
      <c r="A20" s="13" t="s">
        <v>105</v>
      </c>
      <c r="B20" s="14">
        <v>66546856039</v>
      </c>
      <c r="C20" s="5" t="s">
        <v>19</v>
      </c>
      <c r="D20" s="11" t="s">
        <v>111</v>
      </c>
      <c r="E20" s="12">
        <v>127.8</v>
      </c>
    </row>
    <row r="21" spans="1:5" s="2" customFormat="1" ht="33.950000000000003" customHeight="1" x14ac:dyDescent="0.25">
      <c r="A21" s="7" t="s">
        <v>91</v>
      </c>
      <c r="B21" s="15">
        <v>56158271566</v>
      </c>
      <c r="C21" s="5" t="s">
        <v>80</v>
      </c>
      <c r="D21" s="11" t="s">
        <v>25</v>
      </c>
      <c r="E21" s="12">
        <v>51.01</v>
      </c>
    </row>
    <row r="22" spans="1:5" s="2" customFormat="1" ht="44.25" customHeight="1" x14ac:dyDescent="0.25">
      <c r="A22" s="13" t="s">
        <v>141</v>
      </c>
      <c r="B22" s="10">
        <v>28921383001</v>
      </c>
      <c r="C22" s="5" t="s">
        <v>1</v>
      </c>
      <c r="D22" s="11" t="s">
        <v>142</v>
      </c>
      <c r="E22" s="12">
        <v>334.39</v>
      </c>
    </row>
    <row r="23" spans="1:5" s="2" customFormat="1" ht="33.950000000000003" customHeight="1" x14ac:dyDescent="0.25">
      <c r="A23" s="7" t="s">
        <v>143</v>
      </c>
      <c r="B23" s="10" t="s">
        <v>57</v>
      </c>
      <c r="C23" s="5" t="s">
        <v>57</v>
      </c>
      <c r="D23" s="5" t="s">
        <v>59</v>
      </c>
      <c r="E23" s="12">
        <v>30</v>
      </c>
    </row>
    <row r="24" spans="1:5" s="2" customFormat="1" ht="33.950000000000003" customHeight="1" x14ac:dyDescent="0.25">
      <c r="A24" s="7" t="s">
        <v>144</v>
      </c>
      <c r="B24" s="10" t="s">
        <v>57</v>
      </c>
      <c r="C24" s="5" t="s">
        <v>57</v>
      </c>
      <c r="D24" s="11" t="s">
        <v>59</v>
      </c>
      <c r="E24" s="12">
        <v>30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11" t="s">
        <v>58</v>
      </c>
      <c r="E25" s="12">
        <v>50</v>
      </c>
    </row>
    <row r="26" spans="1:5" s="2" customFormat="1" ht="33.950000000000003" customHeight="1" x14ac:dyDescent="0.25">
      <c r="A26" s="7" t="s">
        <v>4</v>
      </c>
      <c r="B26" s="10"/>
      <c r="C26" s="5"/>
      <c r="D26" s="11"/>
      <c r="E26" s="12">
        <f>SUM(E7:E25)</f>
        <v>74359.429999999993</v>
      </c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6">
    <cfRule type="expression" dxfId="32" priority="10">
      <formula>MOD(ROW(),2)=0</formula>
    </cfRule>
  </conditionalFormatting>
  <conditionalFormatting sqref="A16">
    <cfRule type="expression" dxfId="31" priority="9">
      <formula>MOD(ROW(),2)=0</formula>
    </cfRule>
  </conditionalFormatting>
  <conditionalFormatting sqref="A19:A21 C21">
    <cfRule type="expression" dxfId="30" priority="7">
      <formula>MOD(ROW(),2)=0</formula>
    </cfRule>
  </conditionalFormatting>
  <conditionalFormatting sqref="A11:C11">
    <cfRule type="expression" dxfId="29" priority="6">
      <formula>MOD(ROW(),2)=0</formula>
    </cfRule>
  </conditionalFormatting>
  <conditionalFormatting sqref="B12:C14">
    <cfRule type="expression" dxfId="28" priority="3">
      <formula>MOD(ROW(),2)=0</formula>
    </cfRule>
  </conditionalFormatting>
  <conditionalFormatting sqref="A15:C15 C16:D16 A17:D18">
    <cfRule type="expression" dxfId="27" priority="11">
      <formula>MOD(ROW(),2)=0</formula>
    </cfRule>
  </conditionalFormatting>
  <conditionalFormatting sqref="C19:D20 D21">
    <cfRule type="expression" dxfId="26" priority="8">
      <formula>MOD(ROW(),2)=0</formula>
    </cfRule>
  </conditionalFormatting>
  <conditionalFormatting sqref="D11">
    <cfRule type="expression" dxfId="25" priority="2">
      <formula>MOD(ROW(),2)=0</formula>
    </cfRule>
  </conditionalFormatting>
  <conditionalFormatting sqref="D12:D15">
    <cfRule type="expression" dxfId="24" priority="1">
      <formula>MOD(ROW(),2)=0</formula>
    </cfRule>
  </conditionalFormatting>
  <conditionalFormatting sqref="E7:E26">
    <cfRule type="expression" dxfId="23" priority="4">
      <formula>MOD(ROW(),2)=0</formula>
    </cfRule>
    <cfRule type="expression" dxfId="2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zoomScaleNormal="100" workbookViewId="0">
      <selection activeCell="E26" sqref="E2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37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38" t="s">
        <v>15</v>
      </c>
      <c r="D3" s="47" t="s">
        <v>17</v>
      </c>
      <c r="E3" s="47"/>
      <c r="F3" s="4"/>
    </row>
    <row r="4" spans="1:6" ht="44.1" customHeight="1" x14ac:dyDescent="0.25">
      <c r="A4" s="36" t="s">
        <v>145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146</v>
      </c>
      <c r="E7" s="12">
        <v>61548.85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147</v>
      </c>
      <c r="E8" s="12">
        <v>500.29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10155.56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148</v>
      </c>
      <c r="E10" s="12">
        <v>194</v>
      </c>
    </row>
    <row r="11" spans="1:6" s="2" customFormat="1" ht="43.5" customHeight="1" x14ac:dyDescent="0.25">
      <c r="A11" s="7" t="s">
        <v>70</v>
      </c>
      <c r="B11" s="10">
        <v>29524210204</v>
      </c>
      <c r="C11" s="5" t="s">
        <v>1</v>
      </c>
      <c r="D11" s="11" t="s">
        <v>47</v>
      </c>
      <c r="E11" s="19">
        <v>70.78</v>
      </c>
    </row>
    <row r="12" spans="1:6" s="2" customFormat="1" ht="45.75" customHeight="1" x14ac:dyDescent="0.25">
      <c r="A12" s="7" t="s">
        <v>23</v>
      </c>
      <c r="B12" s="10">
        <v>63073332379</v>
      </c>
      <c r="C12" s="5" t="s">
        <v>93</v>
      </c>
      <c r="D12" s="11" t="s">
        <v>44</v>
      </c>
      <c r="E12" s="19">
        <v>442.84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111</v>
      </c>
      <c r="E13" s="12">
        <v>43.85</v>
      </c>
    </row>
    <row r="14" spans="1:6" s="2" customFormat="1" ht="33.950000000000003" customHeight="1" x14ac:dyDescent="0.25">
      <c r="A14" s="7" t="s">
        <v>149</v>
      </c>
      <c r="B14" s="10">
        <v>55802054231</v>
      </c>
      <c r="C14" s="5" t="s">
        <v>93</v>
      </c>
      <c r="D14" s="11" t="s">
        <v>37</v>
      </c>
      <c r="E14" s="12">
        <v>63.77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17.2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7.43</v>
      </c>
    </row>
    <row r="17" spans="1:5" s="2" customFormat="1" ht="33.950000000000003" customHeight="1" x14ac:dyDescent="0.25">
      <c r="A17" s="7" t="s">
        <v>45</v>
      </c>
      <c r="B17" s="10">
        <v>85821130368</v>
      </c>
      <c r="C17" s="5" t="s">
        <v>1</v>
      </c>
      <c r="D17" s="11" t="s">
        <v>22</v>
      </c>
      <c r="E17" s="12">
        <v>1.66</v>
      </c>
    </row>
    <row r="18" spans="1:5" s="2" customFormat="1" ht="33.950000000000003" customHeight="1" x14ac:dyDescent="0.25">
      <c r="A18" s="13" t="s">
        <v>38</v>
      </c>
      <c r="B18" s="10">
        <v>87619828902</v>
      </c>
      <c r="C18" s="5" t="s">
        <v>39</v>
      </c>
      <c r="D18" s="11" t="s">
        <v>40</v>
      </c>
      <c r="E18" s="12">
        <v>96.25</v>
      </c>
    </row>
    <row r="19" spans="1:5" s="2" customFormat="1" ht="33.950000000000003" customHeight="1" x14ac:dyDescent="0.25">
      <c r="A19" s="7" t="s">
        <v>41</v>
      </c>
      <c r="B19" s="14">
        <v>95664025141</v>
      </c>
      <c r="C19" s="5" t="s">
        <v>19</v>
      </c>
      <c r="D19" s="11" t="s">
        <v>20</v>
      </c>
      <c r="E19" s="12">
        <v>90.5</v>
      </c>
    </row>
    <row r="20" spans="1:5" s="2" customFormat="1" ht="33.950000000000003" customHeight="1" x14ac:dyDescent="0.25">
      <c r="A20" s="13" t="s">
        <v>150</v>
      </c>
      <c r="B20" s="14">
        <v>39890832265</v>
      </c>
      <c r="C20" s="5" t="s">
        <v>80</v>
      </c>
      <c r="D20" s="11" t="s">
        <v>97</v>
      </c>
      <c r="E20" s="12">
        <v>25.98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151</v>
      </c>
      <c r="B22" s="10" t="s">
        <v>57</v>
      </c>
      <c r="C22" s="5" t="s">
        <v>57</v>
      </c>
      <c r="D22" s="5" t="s">
        <v>121</v>
      </c>
      <c r="E22" s="12">
        <v>300</v>
      </c>
    </row>
    <row r="23" spans="1:5" s="2" customFormat="1" ht="33.950000000000003" customHeight="1" x14ac:dyDescent="0.25">
      <c r="A23" s="7" t="s">
        <v>152</v>
      </c>
      <c r="B23" s="10" t="s">
        <v>57</v>
      </c>
      <c r="C23" s="5" t="s">
        <v>57</v>
      </c>
      <c r="D23" s="11" t="s">
        <v>121</v>
      </c>
      <c r="E23" s="12">
        <v>300</v>
      </c>
    </row>
    <row r="24" spans="1:5" s="2" customFormat="1" ht="33.950000000000003" customHeight="1" x14ac:dyDescent="0.25">
      <c r="A24" s="7" t="s">
        <v>153</v>
      </c>
      <c r="B24" s="10" t="s">
        <v>57</v>
      </c>
      <c r="C24" s="5" t="s">
        <v>57</v>
      </c>
      <c r="D24" s="11" t="s">
        <v>121</v>
      </c>
      <c r="E24" s="12">
        <v>300</v>
      </c>
    </row>
    <row r="25" spans="1:5" s="2" customFormat="1" ht="33.950000000000003" customHeight="1" x14ac:dyDescent="0.25">
      <c r="A25" s="7" t="s">
        <v>4</v>
      </c>
      <c r="B25" s="10"/>
      <c r="C25" s="5"/>
      <c r="D25" s="11"/>
      <c r="E25" s="12">
        <f>SUM(E7:E24)</f>
        <v>74480.45</v>
      </c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5">
    <cfRule type="expression" dxfId="21" priority="10">
      <formula>MOD(ROW(),2)=0</formula>
    </cfRule>
  </conditionalFormatting>
  <conditionalFormatting sqref="A16">
    <cfRule type="expression" dxfId="20" priority="9">
      <formula>MOD(ROW(),2)=0</formula>
    </cfRule>
  </conditionalFormatting>
  <conditionalFormatting sqref="A19:A21 C21">
    <cfRule type="expression" dxfId="19" priority="7">
      <formula>MOD(ROW(),2)=0</formula>
    </cfRule>
  </conditionalFormatting>
  <conditionalFormatting sqref="A11:C11">
    <cfRule type="expression" dxfId="18" priority="6">
      <formula>MOD(ROW(),2)=0</formula>
    </cfRule>
  </conditionalFormatting>
  <conditionalFormatting sqref="B12:C14">
    <cfRule type="expression" dxfId="17" priority="3">
      <formula>MOD(ROW(),2)=0</formula>
    </cfRule>
  </conditionalFormatting>
  <conditionalFormatting sqref="A15:C15 C16:D16 A17:D18">
    <cfRule type="expression" dxfId="16" priority="11">
      <formula>MOD(ROW(),2)=0</formula>
    </cfRule>
  </conditionalFormatting>
  <conditionalFormatting sqref="C19:D20 D21">
    <cfRule type="expression" dxfId="15" priority="8">
      <formula>MOD(ROW(),2)=0</formula>
    </cfRule>
  </conditionalFormatting>
  <conditionalFormatting sqref="D11">
    <cfRule type="expression" dxfId="14" priority="2">
      <formula>MOD(ROW(),2)=0</formula>
    </cfRule>
  </conditionalFormatting>
  <conditionalFormatting sqref="D12:D15">
    <cfRule type="expression" dxfId="13" priority="1">
      <formula>MOD(ROW(),2)=0</formula>
    </cfRule>
  </conditionalFormatting>
  <conditionalFormatting sqref="E7:E25">
    <cfRule type="expression" dxfId="12" priority="4">
      <formula>MOD(ROW(),2)=0</formula>
    </cfRule>
    <cfRule type="expression" dxfId="11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tabSelected="1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6" ht="24" customHeight="1" thickTop="1" x14ac:dyDescent="0.25">
      <c r="A2" s="44" t="s">
        <v>12</v>
      </c>
      <c r="B2" s="44"/>
      <c r="C2" s="40" t="s">
        <v>14</v>
      </c>
      <c r="D2" s="46" t="s">
        <v>16</v>
      </c>
      <c r="E2" s="46"/>
      <c r="F2" s="4"/>
    </row>
    <row r="3" spans="1:6" ht="49.5" customHeight="1" x14ac:dyDescent="0.25">
      <c r="A3" s="45" t="s">
        <v>13</v>
      </c>
      <c r="B3" s="45"/>
      <c r="C3" s="41" t="s">
        <v>15</v>
      </c>
      <c r="D3" s="47" t="s">
        <v>17</v>
      </c>
      <c r="E3" s="47"/>
      <c r="F3" s="4"/>
    </row>
    <row r="4" spans="1:6" ht="44.1" customHeight="1" x14ac:dyDescent="0.25">
      <c r="A4" s="39" t="s">
        <v>154</v>
      </c>
      <c r="B4" s="9"/>
      <c r="C4" s="9"/>
      <c r="D4" s="9"/>
      <c r="E4" s="9"/>
    </row>
    <row r="5" spans="1:6" ht="44.1" customHeight="1" x14ac:dyDescent="0.25">
      <c r="A5" s="42" t="s">
        <v>10</v>
      </c>
      <c r="B5" s="42"/>
      <c r="C5" s="42"/>
      <c r="D5" s="42"/>
      <c r="E5" s="4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155</v>
      </c>
      <c r="E7" s="12">
        <v>59599.51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156</v>
      </c>
      <c r="E8" s="12">
        <v>832.74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9833.91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157</v>
      </c>
      <c r="E10" s="12">
        <v>194</v>
      </c>
    </row>
    <row r="11" spans="1:6" s="2" customFormat="1" ht="43.5" customHeight="1" x14ac:dyDescent="0.25">
      <c r="A11" s="7" t="s">
        <v>149</v>
      </c>
      <c r="B11" s="10">
        <v>55802054231</v>
      </c>
      <c r="C11" s="5" t="s">
        <v>93</v>
      </c>
      <c r="D11" s="11" t="s">
        <v>37</v>
      </c>
      <c r="E11" s="19">
        <v>16.95</v>
      </c>
    </row>
    <row r="12" spans="1:6" s="2" customFormat="1" ht="45.75" customHeight="1" x14ac:dyDescent="0.25">
      <c r="A12" s="13" t="s">
        <v>38</v>
      </c>
      <c r="B12" s="10">
        <v>87619828902</v>
      </c>
      <c r="C12" s="5" t="s">
        <v>39</v>
      </c>
      <c r="D12" s="11" t="s">
        <v>40</v>
      </c>
      <c r="E12" s="19">
        <v>96.25</v>
      </c>
    </row>
    <row r="13" spans="1:6" s="2" customFormat="1" ht="33.950000000000003" customHeight="1" x14ac:dyDescent="0.25">
      <c r="A13" s="7" t="s">
        <v>139</v>
      </c>
      <c r="B13" s="10">
        <v>27759560625</v>
      </c>
      <c r="C13" s="5" t="s">
        <v>1</v>
      </c>
      <c r="D13" s="11" t="s">
        <v>140</v>
      </c>
      <c r="E13" s="12">
        <v>45.09</v>
      </c>
    </row>
    <row r="14" spans="1:6" s="2" customFormat="1" ht="33.950000000000003" customHeight="1" x14ac:dyDescent="0.25">
      <c r="A14" s="7" t="s">
        <v>23</v>
      </c>
      <c r="B14" s="10">
        <v>63073332379</v>
      </c>
      <c r="C14" s="5" t="s">
        <v>1</v>
      </c>
      <c r="D14" s="11" t="s">
        <v>44</v>
      </c>
      <c r="E14" s="12">
        <v>189.98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1.41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5.59</v>
      </c>
    </row>
    <row r="17" spans="1:5" s="2" customFormat="1" ht="33.950000000000003" customHeight="1" x14ac:dyDescent="0.25">
      <c r="A17" s="7" t="s">
        <v>70</v>
      </c>
      <c r="B17" s="10">
        <v>29524210204</v>
      </c>
      <c r="C17" s="5" t="s">
        <v>1</v>
      </c>
      <c r="D17" s="11" t="s">
        <v>47</v>
      </c>
      <c r="E17" s="12">
        <v>69.59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94</v>
      </c>
      <c r="E18" s="12">
        <v>1.44</v>
      </c>
    </row>
    <row r="19" spans="1:5" s="2" customFormat="1" ht="33.950000000000003" customHeight="1" x14ac:dyDescent="0.25">
      <c r="A19" s="7" t="s">
        <v>45</v>
      </c>
      <c r="B19" s="14">
        <v>85821130368</v>
      </c>
      <c r="C19" s="5" t="s">
        <v>1</v>
      </c>
      <c r="D19" s="11" t="s">
        <v>22</v>
      </c>
      <c r="E19" s="12">
        <v>1.66</v>
      </c>
    </row>
    <row r="20" spans="1:5" s="2" customFormat="1" ht="33.950000000000003" customHeight="1" x14ac:dyDescent="0.25">
      <c r="A20" s="13" t="s">
        <v>45</v>
      </c>
      <c r="B20" s="14">
        <v>85821130368</v>
      </c>
      <c r="C20" s="5" t="s">
        <v>1</v>
      </c>
      <c r="D20" s="11" t="s">
        <v>22</v>
      </c>
      <c r="E20" s="12">
        <v>84.61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33</v>
      </c>
      <c r="B22" s="10">
        <v>78661516143</v>
      </c>
      <c r="C22" s="5" t="s">
        <v>1</v>
      </c>
      <c r="D22" s="5" t="s">
        <v>34</v>
      </c>
      <c r="E22" s="12">
        <v>70</v>
      </c>
    </row>
    <row r="23" spans="1:5" s="2" customFormat="1" ht="33.950000000000003" customHeight="1" x14ac:dyDescent="0.25">
      <c r="A23" s="7" t="s">
        <v>42</v>
      </c>
      <c r="B23" s="10">
        <v>49817034926</v>
      </c>
      <c r="C23" s="5" t="s">
        <v>19</v>
      </c>
      <c r="D23" s="11" t="s">
        <v>25</v>
      </c>
      <c r="E23" s="12">
        <v>31.63</v>
      </c>
    </row>
    <row r="24" spans="1:5" s="2" customFormat="1" ht="33.950000000000003" customHeight="1" x14ac:dyDescent="0.25">
      <c r="A24" s="7" t="s">
        <v>134</v>
      </c>
      <c r="B24" s="10">
        <v>64546066176</v>
      </c>
      <c r="C24" s="5" t="s">
        <v>1</v>
      </c>
      <c r="D24" s="11" t="s">
        <v>158</v>
      </c>
      <c r="E24" s="12">
        <v>25.23</v>
      </c>
    </row>
    <row r="25" spans="1:5" s="2" customFormat="1" ht="33.950000000000003" customHeight="1" x14ac:dyDescent="0.25">
      <c r="A25" s="7" t="s">
        <v>137</v>
      </c>
      <c r="B25" s="10">
        <v>32185731302</v>
      </c>
      <c r="C25" s="5" t="s">
        <v>138</v>
      </c>
      <c r="D25" s="11" t="s">
        <v>25</v>
      </c>
      <c r="E25" s="12">
        <v>16</v>
      </c>
    </row>
    <row r="26" spans="1:5" s="2" customFormat="1" ht="33.950000000000003" customHeight="1" x14ac:dyDescent="0.25">
      <c r="A26" s="7" t="s">
        <v>149</v>
      </c>
      <c r="B26" s="10">
        <v>55802054231</v>
      </c>
      <c r="C26" s="5" t="s">
        <v>93</v>
      </c>
      <c r="D26" s="5" t="s">
        <v>37</v>
      </c>
      <c r="E26" s="12">
        <v>20.85</v>
      </c>
    </row>
    <row r="27" spans="1:5" s="2" customFormat="1" ht="33.950000000000003" customHeight="1" x14ac:dyDescent="0.25">
      <c r="A27" s="7" t="s">
        <v>149</v>
      </c>
      <c r="B27" s="10">
        <v>55802054231</v>
      </c>
      <c r="C27" s="5" t="s">
        <v>93</v>
      </c>
      <c r="D27" s="5" t="s">
        <v>37</v>
      </c>
      <c r="E27" s="12">
        <v>73.52</v>
      </c>
    </row>
    <row r="28" spans="1:5" s="2" customFormat="1" ht="33.950000000000003" customHeight="1" x14ac:dyDescent="0.25">
      <c r="A28" s="7" t="s">
        <v>141</v>
      </c>
      <c r="B28" s="10">
        <v>28921383001</v>
      </c>
      <c r="C28" s="5" t="s">
        <v>95</v>
      </c>
      <c r="D28" s="5" t="s">
        <v>142</v>
      </c>
      <c r="E28" s="12">
        <v>334.4</v>
      </c>
    </row>
    <row r="29" spans="1:5" s="2" customFormat="1" ht="33.950000000000003" customHeight="1" x14ac:dyDescent="0.25">
      <c r="A29" s="7" t="s">
        <v>48</v>
      </c>
      <c r="B29" s="10">
        <v>41317489366</v>
      </c>
      <c r="C29" s="5" t="s">
        <v>1</v>
      </c>
      <c r="D29" s="5" t="s">
        <v>49</v>
      </c>
      <c r="E29" s="12">
        <v>1.4</v>
      </c>
    </row>
    <row r="30" spans="1:5" s="2" customFormat="1" ht="33.950000000000003" customHeight="1" x14ac:dyDescent="0.25">
      <c r="A30" s="7" t="s">
        <v>48</v>
      </c>
      <c r="B30" s="10">
        <v>41317489366</v>
      </c>
      <c r="C30" s="5" t="s">
        <v>1</v>
      </c>
      <c r="D30" s="5" t="s">
        <v>49</v>
      </c>
      <c r="E30" s="12">
        <v>5.59</v>
      </c>
    </row>
    <row r="31" spans="1:5" s="2" customFormat="1" ht="33.950000000000003" customHeight="1" x14ac:dyDescent="0.25">
      <c r="A31" s="7" t="s">
        <v>159</v>
      </c>
      <c r="B31" s="10">
        <v>36389623435</v>
      </c>
      <c r="C31" s="5" t="s">
        <v>160</v>
      </c>
      <c r="D31" s="5" t="s">
        <v>108</v>
      </c>
      <c r="E31" s="12">
        <v>90</v>
      </c>
    </row>
    <row r="32" spans="1:5" s="2" customFormat="1" ht="33.950000000000003" customHeight="1" x14ac:dyDescent="0.25">
      <c r="A32" s="7" t="s">
        <v>41</v>
      </c>
      <c r="B32" s="10">
        <v>95664025141</v>
      </c>
      <c r="C32" s="5" t="s">
        <v>19</v>
      </c>
      <c r="D32" s="5" t="s">
        <v>20</v>
      </c>
      <c r="E32" s="12">
        <v>90.5</v>
      </c>
    </row>
    <row r="33" spans="1:5" s="2" customFormat="1" ht="33.950000000000003" customHeight="1" x14ac:dyDescent="0.25">
      <c r="A33" s="7" t="s">
        <v>43</v>
      </c>
      <c r="B33" s="10">
        <v>87311810356</v>
      </c>
      <c r="C33" s="5" t="s">
        <v>1</v>
      </c>
      <c r="D33" s="5" t="s">
        <v>94</v>
      </c>
      <c r="E33" s="12">
        <v>0.8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58.73</v>
      </c>
    </row>
    <row r="35" spans="1:5" s="2" customFormat="1" ht="33.950000000000003" customHeight="1" x14ac:dyDescent="0.25">
      <c r="A35" s="7" t="s">
        <v>70</v>
      </c>
      <c r="B35" s="10">
        <v>29524210204</v>
      </c>
      <c r="C35" s="5" t="s">
        <v>1</v>
      </c>
      <c r="D35" s="5" t="s">
        <v>47</v>
      </c>
      <c r="E35" s="12">
        <v>74.72</v>
      </c>
    </row>
    <row r="36" spans="1:5" s="2" customFormat="1" ht="33.950000000000003" customHeight="1" x14ac:dyDescent="0.25">
      <c r="A36" s="7" t="s">
        <v>45</v>
      </c>
      <c r="B36" s="10">
        <v>85821130368</v>
      </c>
      <c r="C36" s="5" t="s">
        <v>1</v>
      </c>
      <c r="D36" s="11" t="s">
        <v>22</v>
      </c>
      <c r="E36" s="12">
        <v>1.66</v>
      </c>
    </row>
    <row r="37" spans="1:5" s="2" customFormat="1" ht="33.950000000000003" customHeight="1" x14ac:dyDescent="0.25">
      <c r="A37" s="7" t="s">
        <v>23</v>
      </c>
      <c r="B37" s="10">
        <v>63073332379</v>
      </c>
      <c r="C37" s="5" t="s">
        <v>1</v>
      </c>
      <c r="D37" s="5" t="s">
        <v>44</v>
      </c>
      <c r="E37" s="12">
        <v>202.32</v>
      </c>
    </row>
    <row r="38" spans="1:5" s="2" customFormat="1" ht="33.950000000000003" customHeight="1" x14ac:dyDescent="0.25">
      <c r="A38" s="13" t="s">
        <v>38</v>
      </c>
      <c r="B38" s="10">
        <v>87619828902</v>
      </c>
      <c r="C38" s="5" t="s">
        <v>39</v>
      </c>
      <c r="D38" s="11" t="s">
        <v>40</v>
      </c>
      <c r="E38" s="12">
        <v>96.25</v>
      </c>
    </row>
    <row r="39" spans="1:5" s="2" customFormat="1" ht="33.950000000000003" customHeight="1" x14ac:dyDescent="0.25">
      <c r="A39" s="7" t="s">
        <v>96</v>
      </c>
      <c r="B39" s="10">
        <v>73296586381</v>
      </c>
      <c r="C39" s="5" t="s">
        <v>161</v>
      </c>
      <c r="D39" s="11" t="s">
        <v>162</v>
      </c>
      <c r="E39" s="12">
        <v>38.6</v>
      </c>
    </row>
    <row r="40" spans="1:5" s="2" customFormat="1" ht="33.950000000000003" customHeight="1" x14ac:dyDescent="0.25">
      <c r="A40" s="7" t="s">
        <v>96</v>
      </c>
      <c r="B40" s="10">
        <f>B39</f>
        <v>73296586381</v>
      </c>
      <c r="C40" s="5" t="str">
        <f>C39</f>
        <v>SLATNA</v>
      </c>
      <c r="D40" s="5" t="s">
        <v>163</v>
      </c>
      <c r="E40" s="12">
        <v>19.829999999999998</v>
      </c>
    </row>
    <row r="41" spans="1:5" s="2" customFormat="1" ht="33.950000000000003" customHeight="1" x14ac:dyDescent="0.25">
      <c r="A41" s="7" t="s">
        <v>96</v>
      </c>
      <c r="B41" s="10">
        <f>B39</f>
        <v>73296586381</v>
      </c>
      <c r="C41" s="5" t="str">
        <f>C40</f>
        <v>SLATNA</v>
      </c>
      <c r="D41" s="11" t="str">
        <f>D39</f>
        <v>3722 Ostale naknade iz proračuna u naravi</v>
      </c>
      <c r="E41" s="12">
        <v>39.4</v>
      </c>
    </row>
    <row r="42" spans="1:5" s="2" customFormat="1" ht="33.950000000000003" customHeight="1" x14ac:dyDescent="0.25">
      <c r="A42" s="7" t="s">
        <v>96</v>
      </c>
      <c r="B42" s="10">
        <v>73296586382</v>
      </c>
      <c r="C42" s="5" t="s">
        <v>161</v>
      </c>
      <c r="D42" s="11" t="str">
        <f>D41</f>
        <v>3722 Ostale naknade iz proračuna u naravi</v>
      </c>
      <c r="E42" s="12">
        <v>2333</v>
      </c>
    </row>
    <row r="43" spans="1:5" s="2" customFormat="1" ht="33.950000000000003" customHeight="1" x14ac:dyDescent="0.25">
      <c r="A43" s="7" t="s">
        <v>96</v>
      </c>
      <c r="B43" s="10">
        <f>B42</f>
        <v>73296586382</v>
      </c>
      <c r="C43" s="5" t="str">
        <f>C42</f>
        <v>SLATNA</v>
      </c>
      <c r="D43" s="11" t="str">
        <f>D41</f>
        <v>3722 Ostale naknade iz proračuna u naravi</v>
      </c>
      <c r="E43" s="12">
        <v>86</v>
      </c>
    </row>
    <row r="44" spans="1:5" s="2" customFormat="1" ht="33.950000000000003" customHeight="1" x14ac:dyDescent="0.25">
      <c r="A44" s="7" t="s">
        <v>96</v>
      </c>
      <c r="B44" s="10">
        <f>B42</f>
        <v>73296586382</v>
      </c>
      <c r="C44" s="5" t="str">
        <f>C43</f>
        <v>SLATNA</v>
      </c>
      <c r="D44" s="11" t="str">
        <f>D43</f>
        <v>3722 Ostale naknade iz proračuna u naravi</v>
      </c>
      <c r="E44" s="12">
        <v>384.41</v>
      </c>
    </row>
    <row r="45" spans="1:5" s="2" customFormat="1" ht="33.950000000000003" customHeight="1" x14ac:dyDescent="0.25">
      <c r="A45" s="7" t="s">
        <v>96</v>
      </c>
      <c r="B45" s="10">
        <f t="shared" ref="B45" si="0">B43</f>
        <v>73296586382</v>
      </c>
      <c r="C45" s="5" t="str">
        <f t="shared" ref="C45:C53" si="1">C44</f>
        <v>SLATNA</v>
      </c>
      <c r="D45" s="11" t="str">
        <f t="shared" ref="D45" si="2">D43</f>
        <v>3722 Ostale naknade iz proračuna u naravi</v>
      </c>
      <c r="E45" s="12">
        <v>1020.6</v>
      </c>
    </row>
    <row r="46" spans="1:5" s="2" customFormat="1" ht="33.950000000000003" customHeight="1" x14ac:dyDescent="0.25">
      <c r="A46" s="7" t="s">
        <v>96</v>
      </c>
      <c r="B46" s="10">
        <v>73296586383</v>
      </c>
      <c r="C46" s="5" t="s">
        <v>161</v>
      </c>
      <c r="D46" s="11" t="str">
        <f t="shared" ref="D46:D53" si="3">D45</f>
        <v>3722 Ostale naknade iz proračuna u naravi</v>
      </c>
      <c r="E46" s="12">
        <v>298.26</v>
      </c>
    </row>
    <row r="47" spans="1:5" s="2" customFormat="1" ht="33.950000000000003" customHeight="1" x14ac:dyDescent="0.25">
      <c r="A47" s="7" t="s">
        <v>96</v>
      </c>
      <c r="B47" s="10">
        <f t="shared" ref="B47:B53" si="4">B46</f>
        <v>73296586383</v>
      </c>
      <c r="C47" s="5" t="str">
        <f t="shared" ref="C47:C53" si="5">C46</f>
        <v>SLATNA</v>
      </c>
      <c r="D47" s="11" t="str">
        <f t="shared" ref="D47" si="6">D45</f>
        <v>3722 Ostale naknade iz proračuna u naravi</v>
      </c>
      <c r="E47" s="12">
        <v>216.97</v>
      </c>
    </row>
    <row r="48" spans="1:5" s="2" customFormat="1" ht="33.950000000000003" customHeight="1" x14ac:dyDescent="0.25">
      <c r="A48" s="7" t="s">
        <v>96</v>
      </c>
      <c r="B48" s="10">
        <f t="shared" ref="B48:B49" si="7">B46</f>
        <v>73296586383</v>
      </c>
      <c r="C48" s="5" t="str">
        <f t="shared" si="5"/>
        <v>SLATNA</v>
      </c>
      <c r="D48" s="11" t="str">
        <f t="shared" ref="D48:D53" si="8">D47</f>
        <v>3722 Ostale naknade iz proračuna u naravi</v>
      </c>
      <c r="E48" s="12">
        <v>419.06</v>
      </c>
    </row>
    <row r="49" spans="1:5" s="2" customFormat="1" ht="33.950000000000003" customHeight="1" x14ac:dyDescent="0.25">
      <c r="A49" s="7" t="s">
        <v>96</v>
      </c>
      <c r="B49" s="10">
        <f t="shared" si="7"/>
        <v>73296586383</v>
      </c>
      <c r="C49" s="5" t="str">
        <f t="shared" si="5"/>
        <v>SLATNA</v>
      </c>
      <c r="D49" s="11" t="str">
        <f t="shared" ref="D49" si="9">D47</f>
        <v>3722 Ostale naknade iz proračuna u naravi</v>
      </c>
      <c r="E49" s="12">
        <v>32.630000000000003</v>
      </c>
    </row>
    <row r="50" spans="1:5" s="2" customFormat="1" ht="33.950000000000003" customHeight="1" x14ac:dyDescent="0.25">
      <c r="A50" s="7" t="s">
        <v>96</v>
      </c>
      <c r="B50" s="10">
        <v>73296586384</v>
      </c>
      <c r="C50" s="5" t="s">
        <v>161</v>
      </c>
      <c r="D50" s="11" t="str">
        <f t="shared" ref="D50:D53" si="10">D49</f>
        <v>3722 Ostale naknade iz proračuna u naravi</v>
      </c>
      <c r="E50" s="12">
        <v>125.98</v>
      </c>
    </row>
    <row r="51" spans="1:5" s="2" customFormat="1" ht="33.950000000000003" customHeight="1" x14ac:dyDescent="0.25">
      <c r="A51" s="7" t="s">
        <v>96</v>
      </c>
      <c r="B51" s="10">
        <f t="shared" ref="B51:B53" si="11">B50</f>
        <v>73296586384</v>
      </c>
      <c r="C51" s="5" t="str">
        <f t="shared" ref="C51:C52" si="12">C50</f>
        <v>SLATNA</v>
      </c>
      <c r="D51" s="11" t="str">
        <f t="shared" ref="D51" si="13">D49</f>
        <v>3722 Ostale naknade iz proračuna u naravi</v>
      </c>
      <c r="E51" s="12">
        <v>120.39</v>
      </c>
    </row>
    <row r="52" spans="1:5" s="2" customFormat="1" ht="33.950000000000003" customHeight="1" x14ac:dyDescent="0.25">
      <c r="A52" s="7" t="s">
        <v>96</v>
      </c>
      <c r="B52" s="10">
        <f t="shared" ref="B52" si="14">B50</f>
        <v>73296586384</v>
      </c>
      <c r="C52" s="5" t="str">
        <f t="shared" si="12"/>
        <v>SLATNA</v>
      </c>
      <c r="D52" s="11" t="str">
        <f t="shared" ref="D52:D53" si="15">D51</f>
        <v>3722 Ostale naknade iz proračuna u naravi</v>
      </c>
      <c r="E52" s="12">
        <v>125.98</v>
      </c>
    </row>
    <row r="53" spans="1:5" s="2" customFormat="1" ht="33.950000000000003" customHeight="1" x14ac:dyDescent="0.25">
      <c r="A53" s="7" t="s">
        <v>4</v>
      </c>
      <c r="B53" s="10"/>
      <c r="C53" s="5"/>
      <c r="D53" s="11"/>
      <c r="E53" s="12">
        <f>SUM(E7:E52)</f>
        <v>77748.930000000008</v>
      </c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  <row r="61" spans="1:5" s="2" customFormat="1" ht="33.950000000000003" customHeight="1" x14ac:dyDescent="0.25">
      <c r="A61" s="8"/>
      <c r="B61" s="8"/>
      <c r="C61" s="8"/>
      <c r="D61" s="8"/>
      <c r="E61" s="8"/>
    </row>
    <row r="62" spans="1:5" s="2" customFormat="1" ht="33.950000000000003" customHeight="1" x14ac:dyDescent="0.25">
      <c r="A62" s="8"/>
      <c r="B62" s="8"/>
      <c r="C62" s="8"/>
      <c r="D62" s="8"/>
      <c r="E62" s="8"/>
    </row>
    <row r="63" spans="1:5" s="2" customFormat="1" ht="33.950000000000003" customHeight="1" x14ac:dyDescent="0.25">
      <c r="A63" s="8"/>
      <c r="B63" s="8"/>
      <c r="C63" s="8"/>
      <c r="D63" s="8"/>
      <c r="E63" s="8"/>
    </row>
    <row r="64" spans="1:5" s="2" customFormat="1" ht="33.950000000000003" customHeight="1" x14ac:dyDescent="0.25">
      <c r="A64" s="8"/>
      <c r="B64" s="8"/>
      <c r="C64" s="8"/>
      <c r="D64" s="8"/>
      <c r="E64" s="8"/>
    </row>
    <row r="65" spans="1:5" s="2" customFormat="1" ht="33.950000000000003" customHeight="1" x14ac:dyDescent="0.25">
      <c r="A65" s="8"/>
      <c r="B65" s="8"/>
      <c r="C65" s="8"/>
      <c r="D65" s="8"/>
      <c r="E65" s="8"/>
    </row>
    <row r="66" spans="1:5" s="2" customFormat="1" ht="33.950000000000003" customHeight="1" x14ac:dyDescent="0.25">
      <c r="A66" s="8"/>
      <c r="B66" s="8"/>
      <c r="C66" s="8"/>
      <c r="D66" s="8"/>
      <c r="E66" s="8"/>
    </row>
    <row r="67" spans="1:5" s="2" customFormat="1" ht="33.950000000000003" customHeight="1" x14ac:dyDescent="0.25">
      <c r="A67" s="8"/>
      <c r="B67" s="8"/>
      <c r="C67" s="8"/>
      <c r="D67" s="8"/>
      <c r="E67" s="8"/>
    </row>
    <row r="68" spans="1:5" s="2" customFormat="1" ht="33.950000000000003" customHeight="1" x14ac:dyDescent="0.25">
      <c r="A68" s="8"/>
      <c r="B68" s="8"/>
      <c r="C68" s="8"/>
      <c r="D68" s="8"/>
      <c r="E68" s="8"/>
    </row>
    <row r="69" spans="1:5" s="2" customFormat="1" ht="33.950000000000003" customHeight="1" x14ac:dyDescent="0.25">
      <c r="A69" s="8"/>
      <c r="B69" s="8"/>
      <c r="C69" s="8"/>
      <c r="D69" s="8"/>
      <c r="E69" s="8"/>
    </row>
    <row r="70" spans="1:5" s="2" customFormat="1" ht="33.950000000000003" customHeight="1" x14ac:dyDescent="0.25">
      <c r="A70" s="8"/>
      <c r="B70" s="8"/>
      <c r="C70" s="8"/>
      <c r="D70" s="8"/>
      <c r="E70" s="8"/>
    </row>
    <row r="71" spans="1:5" s="2" customFormat="1" ht="33.950000000000003" customHeight="1" x14ac:dyDescent="0.25">
      <c r="A71" s="8"/>
      <c r="B71" s="8"/>
      <c r="C71" s="8"/>
      <c r="D71" s="8"/>
      <c r="E71" s="8"/>
    </row>
    <row r="72" spans="1:5" s="2" customFormat="1" ht="33.950000000000003" customHeight="1" x14ac:dyDescent="0.25">
      <c r="A72" s="8"/>
      <c r="B72" s="8"/>
      <c r="C72" s="8"/>
      <c r="D72" s="8"/>
      <c r="E72" s="8"/>
    </row>
    <row r="73" spans="1:5" s="2" customFormat="1" ht="33.950000000000003" customHeight="1" x14ac:dyDescent="0.25">
      <c r="A73" s="8"/>
      <c r="B73" s="8"/>
      <c r="C73" s="8"/>
      <c r="D73" s="8"/>
      <c r="E73" s="8"/>
    </row>
    <row r="74" spans="1:5" s="2" customFormat="1" ht="33.950000000000003" customHeight="1" x14ac:dyDescent="0.25">
      <c r="A74" s="8"/>
      <c r="B74" s="8"/>
      <c r="C74" s="8"/>
      <c r="D74" s="8"/>
      <c r="E74" s="8"/>
    </row>
    <row r="75" spans="1:5" s="2" customFormat="1" ht="33.950000000000003" customHeight="1" x14ac:dyDescent="0.25">
      <c r="A75" s="8"/>
      <c r="B75" s="8"/>
      <c r="C75" s="8"/>
      <c r="D75" s="8"/>
      <c r="E75" s="8"/>
    </row>
    <row r="76" spans="1:5" s="2" customFormat="1" ht="33.950000000000003" customHeight="1" x14ac:dyDescent="0.25">
      <c r="A76" s="8"/>
      <c r="B76" s="8"/>
      <c r="C76" s="8"/>
      <c r="D76" s="8"/>
      <c r="E76" s="8"/>
    </row>
    <row r="77" spans="1:5" s="2" customFormat="1" ht="33.950000000000003" customHeight="1" x14ac:dyDescent="0.25">
      <c r="A77" s="8"/>
      <c r="B77" s="8"/>
      <c r="C77" s="8"/>
      <c r="D77" s="8"/>
      <c r="E77" s="8"/>
    </row>
    <row r="78" spans="1:5" s="2" customFormat="1" ht="33.950000000000003" customHeight="1" x14ac:dyDescent="0.25">
      <c r="A78" s="8"/>
      <c r="B78" s="8"/>
      <c r="C78" s="8"/>
      <c r="D78" s="8"/>
      <c r="E78" s="8"/>
    </row>
    <row r="79" spans="1:5" s="2" customFormat="1" ht="33.950000000000003" customHeight="1" x14ac:dyDescent="0.25">
      <c r="A79" s="8"/>
      <c r="B79" s="8"/>
      <c r="C79" s="8"/>
      <c r="D79" s="8"/>
      <c r="E79" s="8"/>
    </row>
    <row r="80" spans="1:5" s="2" customFormat="1" ht="33.950000000000003" customHeight="1" x14ac:dyDescent="0.25">
      <c r="A80" s="8"/>
      <c r="B80" s="8"/>
      <c r="C80" s="8"/>
      <c r="D80" s="8"/>
      <c r="E80" s="8"/>
    </row>
    <row r="81" spans="1:5" s="2" customFormat="1" ht="33.950000000000003" customHeight="1" x14ac:dyDescent="0.25">
      <c r="A81" s="8"/>
      <c r="B81" s="8"/>
      <c r="C81" s="8"/>
      <c r="D81" s="8"/>
      <c r="E81" s="8"/>
    </row>
    <row r="82" spans="1:5" s="2" customFormat="1" ht="33.950000000000003" customHeight="1" x14ac:dyDescent="0.25">
      <c r="A82" s="8"/>
      <c r="B82" s="8"/>
      <c r="C82" s="8"/>
      <c r="D82" s="8"/>
      <c r="E82" s="8"/>
    </row>
    <row r="83" spans="1:5" s="2" customFormat="1" ht="33.950000000000003" customHeight="1" x14ac:dyDescent="0.25">
      <c r="A83" s="8"/>
      <c r="B83" s="8"/>
      <c r="C83" s="8"/>
      <c r="D83" s="8"/>
      <c r="E83" s="8"/>
    </row>
    <row r="84" spans="1:5" s="2" customFormat="1" ht="33.950000000000003" customHeight="1" x14ac:dyDescent="0.25">
      <c r="A84" s="8"/>
      <c r="B84" s="8"/>
      <c r="C84" s="8"/>
      <c r="D84" s="8"/>
      <c r="E84" s="8"/>
    </row>
    <row r="85" spans="1:5" s="2" customFormat="1" ht="33.950000000000003" customHeight="1" x14ac:dyDescent="0.25">
      <c r="A85" s="8"/>
      <c r="B85" s="8"/>
      <c r="C85" s="8"/>
      <c r="D85" s="8"/>
      <c r="E85" s="8"/>
    </row>
    <row r="86" spans="1:5" s="2" customFormat="1" ht="33.950000000000003" customHeight="1" x14ac:dyDescent="0.25">
      <c r="A86" s="8"/>
      <c r="B86" s="8"/>
      <c r="C86" s="8"/>
      <c r="D86" s="8"/>
      <c r="E86" s="8"/>
    </row>
    <row r="87" spans="1:5" s="2" customFormat="1" ht="33.950000000000003" customHeight="1" x14ac:dyDescent="0.25">
      <c r="A87" s="8"/>
      <c r="B87" s="8"/>
      <c r="C87" s="8"/>
      <c r="D87" s="8"/>
      <c r="E87" s="8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2:A14 A7:D10 A22:D53">
    <cfRule type="expression" dxfId="10" priority="10">
      <formula>MOD(ROW(),2)=0</formula>
    </cfRule>
  </conditionalFormatting>
  <conditionalFormatting sqref="A16">
    <cfRule type="expression" dxfId="9" priority="9">
      <formula>MOD(ROW(),2)=0</formula>
    </cfRule>
  </conditionalFormatting>
  <conditionalFormatting sqref="A19:A21 C21">
    <cfRule type="expression" dxfId="8" priority="7">
      <formula>MOD(ROW(),2)=0</formula>
    </cfRule>
  </conditionalFormatting>
  <conditionalFormatting sqref="A11:C11">
    <cfRule type="expression" dxfId="7" priority="6">
      <formula>MOD(ROW(),2)=0</formula>
    </cfRule>
  </conditionalFormatting>
  <conditionalFormatting sqref="B12:C14">
    <cfRule type="expression" dxfId="6" priority="3">
      <formula>MOD(ROW(),2)=0</formula>
    </cfRule>
  </conditionalFormatting>
  <conditionalFormatting sqref="A15:C15 C16:D16 A17:D18">
    <cfRule type="expression" dxfId="5" priority="11">
      <formula>MOD(ROW(),2)=0</formula>
    </cfRule>
  </conditionalFormatting>
  <conditionalFormatting sqref="C19:D20 D21">
    <cfRule type="expression" dxfId="4" priority="8">
      <formula>MOD(ROW(),2)=0</formula>
    </cfRule>
  </conditionalFormatting>
  <conditionalFormatting sqref="D11">
    <cfRule type="expression" dxfId="3" priority="2">
      <formula>MOD(ROW(),2)=0</formula>
    </cfRule>
  </conditionalFormatting>
  <conditionalFormatting sqref="D12:D15">
    <cfRule type="expression" dxfId="2" priority="1">
      <formula>MOD(ROW(),2)=0</formula>
    </cfRule>
  </conditionalFormatting>
  <conditionalFormatting sqref="E7:E53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SIJEČANJ</vt:lpstr>
      <vt:lpstr>VELJAČA</vt:lpstr>
      <vt:lpstr>OŽUJAK</vt:lpstr>
      <vt:lpstr>TRAVANJ</vt:lpstr>
      <vt:lpstr>LIPANJ</vt:lpstr>
      <vt:lpstr>SRPANJ</vt:lpstr>
      <vt:lpstr>KOLOVOZ</vt:lpstr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2025-10-14T10:18:53Z</dcterms:modified>
</cp:coreProperties>
</file>