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-120" yWindow="-120" windowWidth="28800" windowHeight="14400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OŽUJAK">#REF!</definedName>
    <definedName name="PojedinostiOBrFakture">"PojedinostiOFakturi[Br fakture]"</definedName>
    <definedName name="rngInvoice" localSheetId="0">SIJEČANJ!#REF!</definedName>
    <definedName name="rngInvoice">#REF!</definedName>
    <definedName name="SVIBANJ">#REF!</definedName>
    <definedName name="TRAVANJ">#REF!</definedName>
    <definedName name="TraženjeKupca" localSheetId="0">#REF!</definedName>
    <definedName name="TraženjeKupca">#REF!</definedName>
    <definedName name="Veljač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7" l="1"/>
  <c r="C9" i="7" l="1" a="1"/>
  <c r="C9" i="7" s="1"/>
  <c r="B9" i="7" a="1"/>
  <c r="B9" i="7" s="1"/>
  <c r="C8" i="7" a="1"/>
  <c r="C8" i="7" s="1"/>
  <c r="B8" i="7" a="1"/>
  <c r="B8" i="7" s="1"/>
</calcChain>
</file>

<file path=xl/sharedStrings.xml><?xml version="1.0" encoding="utf-8"?>
<sst xmlns="http://schemas.openxmlformats.org/spreadsheetml/2006/main" count="125" uniqueCount="72">
  <si>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</si>
  <si>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</si>
  <si>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</si>
  <si>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</si>
  <si>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</si>
  <si>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</si>
  <si>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</si>
  <si>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</si>
  <si>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</si>
  <si>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DOPRINOS NA BRUTO</t>
  </si>
  <si>
    <t>INFORMACIJA O TROŠENJU SREDSTAVA</t>
  </si>
  <si>
    <t>Naziv ustanove: OSNOVNA ŠKOLA ANTUNA GUSTAVA MATOŠA</t>
  </si>
  <si>
    <t>Adresa: Trg kardinala Franje Kuharića 3</t>
  </si>
  <si>
    <t>Poštanski broj i grad: 33514 Čačinci</t>
  </si>
  <si>
    <t>T: Telefonski broj: 033/684-006</t>
  </si>
  <si>
    <t>F: Broj faksa:</t>
  </si>
  <si>
    <t>E-pošta: ured@os-agmatosa-cacinci@skole.hr</t>
  </si>
  <si>
    <t>Web-mjesto: http://os-agmatosa-cacinci.skole.hr/</t>
  </si>
  <si>
    <t>VODA doo</t>
  </si>
  <si>
    <t>ORAHOVICA</t>
  </si>
  <si>
    <t>3234 Iznošenje i odvoz smeća</t>
  </si>
  <si>
    <t>SESVETE</t>
  </si>
  <si>
    <t>3299 Ostali nespomenuti rashodi poslovanja</t>
  </si>
  <si>
    <t>HEP - OPSKRBA DOO ZAGREB</t>
  </si>
  <si>
    <t>NARODNI TRGOVAČKI LANAC d.o.o.</t>
  </si>
  <si>
    <t>3224 Ostali materijal i dijelovi za tekuće i investicijsko održavanje</t>
  </si>
  <si>
    <t>SLATINA</t>
  </si>
  <si>
    <t>3222 Namirnice</t>
  </si>
  <si>
    <t>VARAŽDIN</t>
  </si>
  <si>
    <t>SLAVONICA d.o.o.</t>
  </si>
  <si>
    <t>PODRAVKA d.d.</t>
  </si>
  <si>
    <t>LEDO plus d.o.o.</t>
  </si>
  <si>
    <t>3221 Materijal i sredstva za čišćenje i održavanje</t>
  </si>
  <si>
    <t>HRVATSKA ZAJEDNICA OSNOVNIH ŠKOLA</t>
  </si>
  <si>
    <t>3213 Seminari, savjetovanja i simpoziji</t>
  </si>
  <si>
    <t>LIBUSOFT CICOM DOO ZAGREB</t>
  </si>
  <si>
    <t>3238 Ostale računalne usluge</t>
  </si>
  <si>
    <t>3234 Opskrba vodom</t>
  </si>
  <si>
    <t>AG. ZA RAZVOJ I KONTR. SIGURNOSTI d.o.o.</t>
  </si>
  <si>
    <t>TENJA</t>
  </si>
  <si>
    <t>3232 Ostale usluge tekućeg i investicijskog održavanja</t>
  </si>
  <si>
    <t>PAPUK d.o.o. Orahovica</t>
  </si>
  <si>
    <t>BRIIT d.o.o.</t>
  </si>
  <si>
    <t>HP-HRVATSKA POŠTA DD</t>
  </si>
  <si>
    <t>3223 Električna energija</t>
  </si>
  <si>
    <t>FINANCIJSKA AGENCIJA ZAGREB</t>
  </si>
  <si>
    <t>HRVATSKI TELEKOM DD</t>
  </si>
  <si>
    <t>3231 Usluge telefona, telefaksa</t>
  </si>
  <si>
    <t>HEP PLIN DOO</t>
  </si>
  <si>
    <t>3223 Plin</t>
  </si>
  <si>
    <t>VINDIJA d.d.</t>
  </si>
  <si>
    <t>DUKAT d.d.</t>
  </si>
  <si>
    <t>3231 Poštarina (pisma, tiskanice i sl.)</t>
  </si>
  <si>
    <t>PULA</t>
  </si>
  <si>
    <t>KOPRIVNICA</t>
  </si>
  <si>
    <t>4227 Oprema</t>
  </si>
  <si>
    <t>HIDRODOM, vl. DUŠAN BRAJNOVIĆ</t>
  </si>
  <si>
    <t>GDPR</t>
  </si>
  <si>
    <t>3211 Naknade za prijevoz na službenom putu u zemlji</t>
  </si>
  <si>
    <t>3211 Dnevnice za službeni put u zemlji</t>
  </si>
  <si>
    <t>BLAŽENOVIĆ MARIN</t>
  </si>
  <si>
    <t>CARIĆ SVJETLANA</t>
  </si>
  <si>
    <t>DUBA INTERIORS,vl. Goran Dubaić</t>
  </si>
  <si>
    <t>MIKLEUŠ</t>
  </si>
  <si>
    <t>3227 Službena, radna i zaštitna odjeća i obuća</t>
  </si>
  <si>
    <t>DIMS EXPORT - IMPORT d.o.o.</t>
  </si>
  <si>
    <t>SIJEČANJ 2025.</t>
  </si>
  <si>
    <t>3111 BRUTO PLAĆE ZA REDOVAN RAD  ZA 12/24</t>
  </si>
  <si>
    <t>3212 PRIJEVOZ ZA 12/24</t>
  </si>
  <si>
    <t>3295 NOVČANA NAKNADA POSLODAVCA ZBOG NEZAPOŠLJAVANJA OSOBA S INVALIDITETOM ZA 12/24</t>
  </si>
  <si>
    <t>A1 HRVATSKA DOO</t>
  </si>
  <si>
    <t>MEDIA LUNA - UDRUGA ZA PROMICANJE KUL.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</si>
</sst>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6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43" fontId="0" fillId="0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1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47" headerRowDxfId="23" dataDxfId="22" totalsRowDxfId="21" headerRowCellStyle="Naslov 3">
  <autoFilter ref="A6:E47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0" totalsRowDxfId="19"/>
    <tableColumn id="8" name="OIB primatelja" dataDxfId="18" totalsRowDxfId="17" dataCellStyle="Normalno"/>
    <tableColumn id="10" name="Sjedište primatelja" dataDxfId="16" totalsRowDxfId="15" dataCellStyle="Normalno"/>
    <tableColumn id="3" name="Vrsta rashoda i izdatka" dataDxfId="14" totalsRowDxfId="13"/>
    <tableColumn id="11" name="Iznos" totalsRowFunction="count" dataDxfId="12" totalsRowDxfId="1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7"/>
  <sheetViews>
    <sheetView showGridLines="0" tabSelected="1" zoomScaleNormal="100" workbookViewId="0">
      <selection activeCell="E48" sqref="E4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1" t="s">
        <v>11</v>
      </c>
      <c r="B1" s="21"/>
      <c r="C1" s="21"/>
      <c r="D1" s="21"/>
      <c r="E1" s="21"/>
      <c r="F1" s="3"/>
    </row>
    <row r="2" spans="1:6" ht="24" customHeight="1" thickTop="1" x14ac:dyDescent="0.25">
      <c r="A2" s="22" t="s">
        <v>12</v>
      </c>
      <c r="B2" s="22"/>
      <c r="C2" s="16" t="s">
        <v>14</v>
      </c>
      <c r="D2" s="24" t="s">
        <v>16</v>
      </c>
      <c r="E2" s="24"/>
      <c r="F2" s="4"/>
    </row>
    <row r="3" spans="1:6" ht="49.5" customHeight="1" x14ac:dyDescent="0.25">
      <c r="A3" s="23" t="s">
        <v>13</v>
      </c>
      <c r="B3" s="23"/>
      <c r="C3" s="17" t="s">
        <v>15</v>
      </c>
      <c r="D3" s="25" t="s">
        <v>17</v>
      </c>
      <c r="E3" s="25"/>
      <c r="F3" s="4"/>
    </row>
    <row r="4" spans="1:6" ht="44.1" customHeight="1" x14ac:dyDescent="0.25">
      <c r="A4" s="18" t="s">
        <v>66</v>
      </c>
      <c r="B4" s="9"/>
      <c r="C4" s="9"/>
      <c r="D4" s="9"/>
      <c r="E4" s="9"/>
    </row>
    <row r="5" spans="1:6" ht="44.1" customHeight="1" x14ac:dyDescent="0.25">
      <c r="A5" s="20" t="s">
        <v>10</v>
      </c>
      <c r="B5" s="20"/>
      <c r="C5" s="20"/>
      <c r="D5" s="20"/>
      <c r="E5" s="20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67</v>
      </c>
      <c r="E7" s="12">
        <v>59535.45</v>
      </c>
    </row>
    <row r="8" spans="1:6" s="2" customFormat="1" ht="24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11" t="s">
        <v>68</v>
      </c>
      <c r="E8" s="12">
        <v>2155.41</v>
      </c>
    </row>
    <row r="9" spans="1:6" s="2" customFormat="1" ht="24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9</v>
      </c>
      <c r="E9" s="12">
        <v>9823.34</v>
      </c>
    </row>
    <row r="10" spans="1:6" s="2" customFormat="1" ht="43.5" customHeight="1" x14ac:dyDescent="0.25">
      <c r="A10" s="7" t="s">
        <v>3</v>
      </c>
      <c r="B10" s="10">
        <v>18683136487</v>
      </c>
      <c r="C10" s="5" t="s">
        <v>1</v>
      </c>
      <c r="D10" s="11" t="s">
        <v>69</v>
      </c>
      <c r="E10" s="12">
        <v>168</v>
      </c>
    </row>
    <row r="11" spans="1:6" s="2" customFormat="1" ht="43.5" customHeight="1" x14ac:dyDescent="0.25">
      <c r="A11" s="7" t="s">
        <v>45</v>
      </c>
      <c r="B11" s="10">
        <v>85821130368</v>
      </c>
      <c r="C11" s="5" t="s">
        <v>1</v>
      </c>
      <c r="D11" s="11" t="s">
        <v>22</v>
      </c>
      <c r="E11" s="19">
        <v>1.66</v>
      </c>
    </row>
    <row r="12" spans="1:6" s="2" customFormat="1" ht="45.75" customHeight="1" x14ac:dyDescent="0.25">
      <c r="A12" s="7" t="s">
        <v>41</v>
      </c>
      <c r="B12" s="10">
        <v>95664025141</v>
      </c>
      <c r="C12" s="5" t="s">
        <v>19</v>
      </c>
      <c r="D12" s="11" t="s">
        <v>20</v>
      </c>
      <c r="E12" s="19">
        <v>120.04</v>
      </c>
    </row>
    <row r="13" spans="1:6" s="2" customFormat="1" ht="33.950000000000003" customHeight="1" x14ac:dyDescent="0.25">
      <c r="A13" s="7" t="s">
        <v>46</v>
      </c>
      <c r="B13" s="10">
        <v>81793146560</v>
      </c>
      <c r="C13" s="5" t="s">
        <v>1</v>
      </c>
      <c r="D13" s="11" t="s">
        <v>47</v>
      </c>
      <c r="E13" s="12">
        <v>23.62</v>
      </c>
    </row>
    <row r="14" spans="1:6" s="2" customFormat="1" ht="33.950000000000003" customHeight="1" x14ac:dyDescent="0.25">
      <c r="A14" s="7" t="s">
        <v>46</v>
      </c>
      <c r="B14" s="10">
        <v>81793146560</v>
      </c>
      <c r="C14" s="5" t="s">
        <v>1</v>
      </c>
      <c r="D14" s="11" t="s">
        <v>47</v>
      </c>
      <c r="E14" s="12">
        <v>22.07</v>
      </c>
    </row>
    <row r="15" spans="1:6" s="2" customFormat="1" ht="33.950000000000003" customHeight="1" x14ac:dyDescent="0.25">
      <c r="A15" s="7" t="s">
        <v>48</v>
      </c>
      <c r="B15" s="10">
        <v>41317489366</v>
      </c>
      <c r="C15" s="5" t="s">
        <v>1</v>
      </c>
      <c r="D15" s="11" t="s">
        <v>49</v>
      </c>
      <c r="E15" s="12">
        <v>5468.52</v>
      </c>
    </row>
    <row r="16" spans="1:6" s="2" customFormat="1" ht="45.75" customHeight="1" x14ac:dyDescent="0.25">
      <c r="A16" s="7" t="s">
        <v>70</v>
      </c>
      <c r="B16" s="14">
        <v>29524210204</v>
      </c>
      <c r="C16" s="5" t="s">
        <v>1</v>
      </c>
      <c r="D16" s="11" t="s">
        <v>47</v>
      </c>
      <c r="E16" s="19">
        <v>53.79</v>
      </c>
    </row>
    <row r="17" spans="1:5" s="2" customFormat="1" ht="33.950000000000003" customHeight="1" x14ac:dyDescent="0.25">
      <c r="A17" s="7" t="s">
        <v>18</v>
      </c>
      <c r="B17" s="10">
        <v>25354752131</v>
      </c>
      <c r="C17" s="5" t="s">
        <v>19</v>
      </c>
      <c r="D17" s="11" t="s">
        <v>37</v>
      </c>
      <c r="E17" s="12">
        <v>71.569999999999993</v>
      </c>
    </row>
    <row r="18" spans="1:5" s="2" customFormat="1" ht="33.950000000000003" customHeight="1" x14ac:dyDescent="0.25">
      <c r="A18" s="13" t="s">
        <v>48</v>
      </c>
      <c r="B18" s="10">
        <v>41317489366</v>
      </c>
      <c r="C18" s="5" t="s">
        <v>1</v>
      </c>
      <c r="D18" s="11" t="s">
        <v>49</v>
      </c>
      <c r="E18" s="12">
        <v>9.52</v>
      </c>
    </row>
    <row r="19" spans="1:5" s="2" customFormat="1" ht="33.950000000000003" customHeight="1" x14ac:dyDescent="0.25">
      <c r="A19" s="7" t="s">
        <v>23</v>
      </c>
      <c r="B19" s="14">
        <v>63073332379</v>
      </c>
      <c r="C19" s="5" t="s">
        <v>1</v>
      </c>
      <c r="D19" s="11" t="s">
        <v>44</v>
      </c>
      <c r="E19" s="12">
        <v>787.84</v>
      </c>
    </row>
    <row r="20" spans="1:5" s="2" customFormat="1" ht="33.950000000000003" customHeight="1" x14ac:dyDescent="0.25">
      <c r="A20" s="13" t="s">
        <v>38</v>
      </c>
      <c r="B20" s="14">
        <v>87619828902</v>
      </c>
      <c r="C20" s="5" t="s">
        <v>39</v>
      </c>
      <c r="D20" s="11" t="s">
        <v>40</v>
      </c>
      <c r="E20" s="12">
        <v>96.25</v>
      </c>
    </row>
    <row r="21" spans="1:5" s="2" customFormat="1" ht="33.950000000000003" customHeight="1" x14ac:dyDescent="0.25">
      <c r="A21" s="7" t="s">
        <v>43</v>
      </c>
      <c r="B21" s="15">
        <v>87311810356</v>
      </c>
      <c r="C21" s="5" t="s">
        <v>1</v>
      </c>
      <c r="D21" s="11" t="s">
        <v>52</v>
      </c>
      <c r="E21" s="12">
        <v>17.04</v>
      </c>
    </row>
    <row r="22" spans="1:5" s="2" customFormat="1" ht="44.25" customHeight="1" x14ac:dyDescent="0.25">
      <c r="A22" s="13" t="s">
        <v>42</v>
      </c>
      <c r="B22" s="10">
        <v>49817034926</v>
      </c>
      <c r="C22" s="5" t="s">
        <v>19</v>
      </c>
      <c r="D22" s="11" t="s">
        <v>25</v>
      </c>
      <c r="E22" s="12">
        <v>79.25</v>
      </c>
    </row>
    <row r="23" spans="1:5" s="2" customFormat="1" ht="33.950000000000003" customHeight="1" x14ac:dyDescent="0.25">
      <c r="A23" s="7" t="s">
        <v>29</v>
      </c>
      <c r="B23" s="10">
        <v>98047705793</v>
      </c>
      <c r="C23" s="5" t="s">
        <v>26</v>
      </c>
      <c r="D23" s="5" t="s">
        <v>27</v>
      </c>
      <c r="E23" s="12">
        <v>56.4</v>
      </c>
    </row>
    <row r="24" spans="1:5" s="2" customFormat="1" ht="33.950000000000003" customHeight="1" x14ac:dyDescent="0.25">
      <c r="A24" s="7" t="s">
        <v>29</v>
      </c>
      <c r="B24" s="10">
        <v>98047705793</v>
      </c>
      <c r="C24" s="5" t="s">
        <v>26</v>
      </c>
      <c r="D24" s="11" t="s">
        <v>27</v>
      </c>
      <c r="E24" s="12">
        <v>239.01</v>
      </c>
    </row>
    <row r="25" spans="1:5" s="2" customFormat="1" ht="33.950000000000003" customHeight="1" x14ac:dyDescent="0.25">
      <c r="A25" s="7" t="s">
        <v>51</v>
      </c>
      <c r="B25" s="10">
        <v>25457712630</v>
      </c>
      <c r="C25" s="5" t="s">
        <v>1</v>
      </c>
      <c r="D25" s="5" t="s">
        <v>27</v>
      </c>
      <c r="E25" s="12">
        <v>133.28</v>
      </c>
    </row>
    <row r="26" spans="1:5" s="2" customFormat="1" ht="33.950000000000003" customHeight="1" x14ac:dyDescent="0.25">
      <c r="A26" s="7" t="s">
        <v>31</v>
      </c>
      <c r="B26" s="10">
        <v>7179054100</v>
      </c>
      <c r="C26" s="5" t="s">
        <v>1</v>
      </c>
      <c r="D26" s="5" t="s">
        <v>27</v>
      </c>
      <c r="E26" s="12">
        <v>251.65</v>
      </c>
    </row>
    <row r="27" spans="1:5" s="2" customFormat="1" ht="33.950000000000003" customHeight="1" x14ac:dyDescent="0.25">
      <c r="A27" s="7" t="s">
        <v>29</v>
      </c>
      <c r="B27" s="10">
        <v>98047705793</v>
      </c>
      <c r="C27" s="5" t="s">
        <v>26</v>
      </c>
      <c r="D27" s="5" t="s">
        <v>27</v>
      </c>
      <c r="E27" s="12">
        <v>45.95</v>
      </c>
    </row>
    <row r="28" spans="1:5" s="2" customFormat="1" ht="33.950000000000003" customHeight="1" x14ac:dyDescent="0.25">
      <c r="A28" s="7" t="s">
        <v>24</v>
      </c>
      <c r="B28" s="10">
        <v>78344221376</v>
      </c>
      <c r="C28" s="5" t="s">
        <v>21</v>
      </c>
      <c r="D28" s="5" t="s">
        <v>27</v>
      </c>
      <c r="E28" s="12">
        <v>239.9</v>
      </c>
    </row>
    <row r="29" spans="1:5" s="2" customFormat="1" ht="33.950000000000003" customHeight="1" x14ac:dyDescent="0.25">
      <c r="A29" s="7" t="s">
        <v>50</v>
      </c>
      <c r="B29" s="10">
        <v>44138062462</v>
      </c>
      <c r="C29" s="5" t="s">
        <v>28</v>
      </c>
      <c r="D29" s="5" t="s">
        <v>27</v>
      </c>
      <c r="E29" s="12">
        <v>554.91</v>
      </c>
    </row>
    <row r="30" spans="1:5" s="2" customFormat="1" ht="33.950000000000003" customHeight="1" x14ac:dyDescent="0.25">
      <c r="A30" s="7" t="s">
        <v>30</v>
      </c>
      <c r="B30" s="10">
        <v>18928523252</v>
      </c>
      <c r="C30" s="5" t="s">
        <v>54</v>
      </c>
      <c r="D30" s="5" t="s">
        <v>27</v>
      </c>
      <c r="E30" s="12">
        <v>155.79</v>
      </c>
    </row>
    <row r="31" spans="1:5" s="2" customFormat="1" ht="33.950000000000003" customHeight="1" x14ac:dyDescent="0.25">
      <c r="A31" s="7" t="s">
        <v>30</v>
      </c>
      <c r="B31" s="10">
        <v>18928523252</v>
      </c>
      <c r="C31" s="5" t="s">
        <v>54</v>
      </c>
      <c r="D31" s="5" t="s">
        <v>27</v>
      </c>
      <c r="E31" s="12">
        <v>161.51</v>
      </c>
    </row>
    <row r="32" spans="1:5" s="2" customFormat="1" ht="33.950000000000003" customHeight="1" x14ac:dyDescent="0.25">
      <c r="A32" s="7" t="s">
        <v>62</v>
      </c>
      <c r="B32" s="10">
        <v>50281637293</v>
      </c>
      <c r="C32" s="5" t="s">
        <v>63</v>
      </c>
      <c r="D32" s="5" t="s">
        <v>55</v>
      </c>
      <c r="E32" s="12">
        <v>1200</v>
      </c>
    </row>
    <row r="33" spans="1:5" s="2" customFormat="1" ht="33.950000000000003" customHeight="1" x14ac:dyDescent="0.25">
      <c r="A33" s="7" t="s">
        <v>62</v>
      </c>
      <c r="B33" s="10">
        <v>50281637293</v>
      </c>
      <c r="C33" s="5" t="s">
        <v>63</v>
      </c>
      <c r="D33" s="5" t="s">
        <v>55</v>
      </c>
      <c r="E33" s="12">
        <v>1300</v>
      </c>
    </row>
    <row r="34" spans="1:5" s="2" customFormat="1" ht="33.950000000000003" customHeight="1" x14ac:dyDescent="0.25">
      <c r="A34" s="7" t="s">
        <v>24</v>
      </c>
      <c r="B34" s="10">
        <v>78344221376</v>
      </c>
      <c r="C34" s="5" t="s">
        <v>21</v>
      </c>
      <c r="D34" s="11" t="s">
        <v>32</v>
      </c>
      <c r="E34" s="12">
        <v>30.49</v>
      </c>
    </row>
    <row r="35" spans="1:5" s="2" customFormat="1" ht="33.950000000000003" customHeight="1" x14ac:dyDescent="0.25">
      <c r="A35" s="7" t="s">
        <v>42</v>
      </c>
      <c r="B35" s="10">
        <v>49817034926</v>
      </c>
      <c r="C35" s="5" t="s">
        <v>19</v>
      </c>
      <c r="D35" s="11" t="s">
        <v>25</v>
      </c>
      <c r="E35" s="12">
        <v>18.149999999999999</v>
      </c>
    </row>
    <row r="36" spans="1:5" s="2" customFormat="1" ht="33.950000000000003" customHeight="1" x14ac:dyDescent="0.25">
      <c r="A36" s="7" t="s">
        <v>56</v>
      </c>
      <c r="B36" s="10">
        <v>98517380960</v>
      </c>
      <c r="C36" s="5" t="s">
        <v>19</v>
      </c>
      <c r="D36" s="11" t="s">
        <v>25</v>
      </c>
      <c r="E36" s="12">
        <v>192.5</v>
      </c>
    </row>
    <row r="37" spans="1:5" s="2" customFormat="1" ht="33.950000000000003" customHeight="1" x14ac:dyDescent="0.25">
      <c r="A37" s="7" t="s">
        <v>35</v>
      </c>
      <c r="B37" s="10">
        <v>14506572540</v>
      </c>
      <c r="C37" s="5" t="s">
        <v>1</v>
      </c>
      <c r="D37" s="5" t="s">
        <v>36</v>
      </c>
      <c r="E37" s="12">
        <v>321.49</v>
      </c>
    </row>
    <row r="38" spans="1:5" s="2" customFormat="1" ht="33.950000000000003" customHeight="1" x14ac:dyDescent="0.25">
      <c r="A38" s="7" t="s">
        <v>33</v>
      </c>
      <c r="B38" s="10">
        <v>78661516143</v>
      </c>
      <c r="C38" s="5" t="s">
        <v>1</v>
      </c>
      <c r="D38" s="5" t="s">
        <v>34</v>
      </c>
      <c r="E38" s="12">
        <v>55</v>
      </c>
    </row>
    <row r="39" spans="1:5" s="2" customFormat="1" ht="33.950000000000003" customHeight="1" x14ac:dyDescent="0.25">
      <c r="A39" s="7" t="s">
        <v>42</v>
      </c>
      <c r="B39" s="10">
        <v>49817034926</v>
      </c>
      <c r="C39" s="5" t="s">
        <v>19</v>
      </c>
      <c r="D39" s="11" t="s">
        <v>25</v>
      </c>
      <c r="E39" s="12">
        <v>4.6399999999999997</v>
      </c>
    </row>
    <row r="40" spans="1:5" s="2" customFormat="1" ht="33.950000000000003" customHeight="1" x14ac:dyDescent="0.25">
      <c r="A40" s="7" t="s">
        <v>65</v>
      </c>
      <c r="B40" s="10">
        <v>2616321874</v>
      </c>
      <c r="C40" s="5" t="s">
        <v>53</v>
      </c>
      <c r="D40" s="11" t="s">
        <v>64</v>
      </c>
      <c r="E40" s="12">
        <v>112.88</v>
      </c>
    </row>
    <row r="41" spans="1:5" s="2" customFormat="1" ht="33.950000000000003" customHeight="1" x14ac:dyDescent="0.25">
      <c r="A41" s="13" t="s">
        <v>71</v>
      </c>
      <c r="B41" s="10">
        <v>64085753475</v>
      </c>
      <c r="C41" s="5" t="s">
        <v>1</v>
      </c>
      <c r="D41" s="5" t="s">
        <v>34</v>
      </c>
      <c r="E41" s="12">
        <v>40</v>
      </c>
    </row>
    <row r="42" spans="1:5" s="2" customFormat="1" ht="33.950000000000003" customHeight="1" x14ac:dyDescent="0.25">
      <c r="A42" s="13" t="s">
        <v>60</v>
      </c>
      <c r="B42" s="10" t="s">
        <v>57</v>
      </c>
      <c r="C42" s="5" t="s">
        <v>57</v>
      </c>
      <c r="D42" s="11" t="s">
        <v>58</v>
      </c>
      <c r="E42" s="12">
        <v>200</v>
      </c>
    </row>
    <row r="43" spans="1:5" s="2" customFormat="1" ht="33.950000000000003" customHeight="1" x14ac:dyDescent="0.25">
      <c r="A43" s="13" t="s">
        <v>61</v>
      </c>
      <c r="B43" s="10" t="s">
        <v>57</v>
      </c>
      <c r="C43" s="5" t="s">
        <v>57</v>
      </c>
      <c r="D43" s="5" t="s">
        <v>59</v>
      </c>
      <c r="E43" s="12">
        <v>30</v>
      </c>
    </row>
    <row r="44" spans="1:5" s="2" customFormat="1" ht="33.950000000000003" customHeight="1" x14ac:dyDescent="0.25">
      <c r="A44" s="13"/>
      <c r="B44" s="10"/>
      <c r="C44" s="5"/>
      <c r="D44" s="5"/>
      <c r="E44" s="12"/>
    </row>
    <row r="45" spans="1:5" s="2" customFormat="1" ht="33.950000000000003" customHeight="1" x14ac:dyDescent="0.25">
      <c r="A45" s="13"/>
      <c r="B45" s="10"/>
      <c r="C45" s="5"/>
      <c r="D45" s="5"/>
      <c r="E45" s="12"/>
    </row>
    <row r="46" spans="1:5" s="2" customFormat="1" ht="33.950000000000003" customHeight="1" x14ac:dyDescent="0.25">
      <c r="A46" s="13"/>
      <c r="B46" s="10"/>
      <c r="C46" s="5"/>
      <c r="D46" s="5"/>
      <c r="E46" s="12"/>
    </row>
    <row r="47" spans="1:5" s="2" customFormat="1" ht="33.950000000000003" customHeight="1" x14ac:dyDescent="0.25">
      <c r="A47" s="7" t="s">
        <v>4</v>
      </c>
      <c r="B47" s="10"/>
      <c r="C47" s="5"/>
      <c r="D47" s="11"/>
      <c r="E47" s="12">
        <f>SUM(E7:E46)</f>
        <v>83776.919999999969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2:A14 A22:D47 A7:D10">
    <cfRule type="expression" dxfId="10" priority="33">
      <formula>MOD(ROW(),2)=0</formula>
    </cfRule>
  </conditionalFormatting>
  <conditionalFormatting sqref="A16">
    <cfRule type="expression" dxfId="9" priority="32">
      <formula>MOD(ROW(),2)=0</formula>
    </cfRule>
  </conditionalFormatting>
  <conditionalFormatting sqref="A19:A21 C21">
    <cfRule type="expression" dxfId="8" priority="24">
      <formula>MOD(ROW(),2)=0</formula>
    </cfRule>
  </conditionalFormatting>
  <conditionalFormatting sqref="A11:C11">
    <cfRule type="expression" dxfId="7" priority="12">
      <formula>MOD(ROW(),2)=0</formula>
    </cfRule>
  </conditionalFormatting>
  <conditionalFormatting sqref="B12:C14">
    <cfRule type="expression" dxfId="6" priority="7">
      <formula>MOD(ROW(),2)=0</formula>
    </cfRule>
  </conditionalFormatting>
  <conditionalFormatting sqref="A15:C15 C16:D16 A17:D18">
    <cfRule type="expression" dxfId="5" priority="39">
      <formula>MOD(ROW(),2)=0</formula>
    </cfRule>
  </conditionalFormatting>
  <conditionalFormatting sqref="C19:D20 D21">
    <cfRule type="expression" dxfId="4" priority="28">
      <formula>MOD(ROW(),2)=0</formula>
    </cfRule>
  </conditionalFormatting>
  <conditionalFormatting sqref="D11">
    <cfRule type="expression" dxfId="3" priority="5">
      <formula>MOD(ROW(),2)=0</formula>
    </cfRule>
  </conditionalFormatting>
  <conditionalFormatting sqref="D12:D15">
    <cfRule type="expression" dxfId="2" priority="4">
      <formula>MOD(ROW(),2)=0</formula>
    </cfRule>
  </conditionalFormatting>
  <conditionalFormatting sqref="E7:E47">
    <cfRule type="expression" dxfId="1" priority="10">
      <formula>MOD(ROW(),2)=0</formula>
    </cfRule>
    <cfRule type="expression" dxfId="0" priority="11">
      <formula>MOD(ROW(),2)=1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Računovodstvo</cp:lastModifiedBy>
  <cp:lastPrinted>2024-02-08T13:43:49Z</cp:lastPrinted>
  <dcterms:created xsi:type="dcterms:W3CDTF">2016-11-01T03:33:07Z</dcterms:created>
  <dcterms:modified xsi:type="dcterms:W3CDTF">2025-02-05T12:02:04Z</dcterms:modified>
</cp:coreProperties>
</file>